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7365" yWindow="90" windowWidth="14235" windowHeight="975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port'!$A$1:$J$1236</definedName>
    <definedName name="_xlnm._FilterDatabase" localSheetId="3" hidden="1">全球运价!$B$7:$T$7</definedName>
    <definedName name="_xlnm._FilterDatabase" localSheetId="2" hidden="1">运价!$A$8:$Q$659</definedName>
  </definedNames>
  <calcPr calcId="145621"/>
</workbook>
</file>

<file path=xl/calcChain.xml><?xml version="1.0" encoding="utf-8"?>
<calcChain xmlns="http://schemas.openxmlformats.org/spreadsheetml/2006/main">
  <c r="I283" i="18" l="1"/>
  <c r="K231" i="18" l="1"/>
  <c r="L231" i="18"/>
  <c r="K232" i="18"/>
  <c r="L232" i="18"/>
  <c r="J232" i="18" l="1"/>
  <c r="I232" i="18" s="1"/>
  <c r="J231" i="18"/>
  <c r="I231" i="18" s="1"/>
  <c r="K200" i="18"/>
  <c r="L200" i="18"/>
  <c r="K201" i="18"/>
  <c r="L201" i="18"/>
  <c r="K202" i="18"/>
  <c r="L202" i="18"/>
  <c r="J202" i="18" l="1"/>
  <c r="I202" i="18" s="1"/>
  <c r="J201" i="18"/>
  <c r="I201" i="18" s="1"/>
  <c r="J200" i="18"/>
  <c r="I200" i="18" s="1"/>
  <c r="L197" i="18"/>
  <c r="K197" i="18"/>
  <c r="L196" i="18"/>
  <c r="K196" i="18"/>
  <c r="L195" i="18"/>
  <c r="K195" i="18"/>
  <c r="L198" i="18"/>
  <c r="K198" i="18"/>
  <c r="J195" i="18" l="1"/>
  <c r="I195" i="18" s="1"/>
  <c r="J196" i="18"/>
  <c r="I196" i="18" s="1"/>
  <c r="J197" i="18"/>
  <c r="I197" i="18" s="1"/>
  <c r="J198" i="18"/>
  <c r="I198" i="18" s="1"/>
  <c r="J340" i="18"/>
  <c r="I340" i="18" s="1"/>
  <c r="J339" i="18"/>
  <c r="I339" i="18" s="1"/>
  <c r="K421" i="18" l="1"/>
  <c r="L421" i="18"/>
  <c r="J421" i="18" l="1"/>
  <c r="I421" i="18" s="1"/>
  <c r="K374" i="18"/>
  <c r="L374" i="18"/>
  <c r="J374" i="18" l="1"/>
  <c r="I374" i="18" s="1"/>
  <c r="L362" i="18" l="1"/>
  <c r="K362" i="18"/>
  <c r="J362" i="18" l="1"/>
  <c r="I362" i="18" s="1"/>
  <c r="L123" i="18"/>
  <c r="K123" i="18"/>
  <c r="J123" i="18" l="1"/>
  <c r="I123" i="18" s="1"/>
  <c r="K348" i="18"/>
  <c r="L348" i="18"/>
  <c r="K349" i="18"/>
  <c r="L349" i="18"/>
  <c r="K350" i="18"/>
  <c r="L350" i="18"/>
  <c r="L220" i="18"/>
  <c r="K220" i="18"/>
  <c r="L219" i="18"/>
  <c r="K219" i="18"/>
  <c r="L218" i="18"/>
  <c r="K218" i="18"/>
  <c r="L217" i="18"/>
  <c r="K217" i="18"/>
  <c r="L216" i="18"/>
  <c r="K216" i="18"/>
  <c r="L215" i="18"/>
  <c r="K215" i="18"/>
  <c r="L214" i="18"/>
  <c r="K214" i="18"/>
  <c r="L213" i="18"/>
  <c r="K213" i="18"/>
  <c r="L212" i="18"/>
  <c r="K212" i="18"/>
  <c r="L211" i="18"/>
  <c r="K211" i="18"/>
  <c r="L210" i="18"/>
  <c r="K210" i="18"/>
  <c r="L209" i="18"/>
  <c r="K209" i="18"/>
  <c r="L204" i="18"/>
  <c r="K204" i="18"/>
  <c r="L203" i="18"/>
  <c r="K203" i="18"/>
  <c r="L199" i="18"/>
  <c r="K199" i="18"/>
  <c r="L194" i="18"/>
  <c r="K194" i="18"/>
  <c r="L193" i="18"/>
  <c r="K193" i="18"/>
  <c r="K464" i="18"/>
  <c r="K465" i="18"/>
  <c r="L490" i="18"/>
  <c r="K490" i="18"/>
  <c r="L489" i="18"/>
  <c r="K489" i="18"/>
  <c r="L488" i="18"/>
  <c r="K488" i="18"/>
  <c r="L487" i="18"/>
  <c r="K487" i="18"/>
  <c r="L486" i="18"/>
  <c r="K486" i="18"/>
  <c r="L484" i="18"/>
  <c r="K484"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L464" i="18"/>
  <c r="L463" i="18"/>
  <c r="K463" i="18"/>
  <c r="L462" i="18"/>
  <c r="K462" i="18"/>
  <c r="L461" i="18"/>
  <c r="K461" i="18"/>
  <c r="L460" i="18"/>
  <c r="K460" i="18"/>
  <c r="L459" i="18"/>
  <c r="K459" i="18"/>
  <c r="L458" i="18"/>
  <c r="K458" i="18"/>
  <c r="L456" i="18"/>
  <c r="K456" i="18"/>
  <c r="L534" i="18"/>
  <c r="K534" i="18"/>
  <c r="L533" i="18"/>
  <c r="K533" i="18"/>
  <c r="L532" i="18"/>
  <c r="K532" i="18"/>
  <c r="L531" i="18"/>
  <c r="K531" i="18"/>
  <c r="L530" i="18"/>
  <c r="K530" i="18"/>
  <c r="L529" i="18"/>
  <c r="K529" i="18"/>
  <c r="L528" i="18"/>
  <c r="K528" i="18"/>
  <c r="L527" i="18"/>
  <c r="K527" i="18"/>
  <c r="L526" i="18"/>
  <c r="K526" i="18"/>
  <c r="L525" i="18"/>
  <c r="K525" i="18"/>
  <c r="L518" i="18"/>
  <c r="K518" i="18"/>
  <c r="L517" i="18"/>
  <c r="K517" i="18"/>
  <c r="L440" i="18"/>
  <c r="K440" i="18"/>
  <c r="L439" i="18"/>
  <c r="K439" i="18"/>
  <c r="L438" i="18"/>
  <c r="K438" i="18"/>
  <c r="L437" i="18"/>
  <c r="K437" i="18"/>
  <c r="L338" i="18"/>
  <c r="K338" i="18"/>
  <c r="L337" i="18"/>
  <c r="K337" i="18"/>
  <c r="L336" i="18"/>
  <c r="K336" i="18"/>
  <c r="L335" i="18"/>
  <c r="K335" i="18"/>
  <c r="L334" i="18"/>
  <c r="K334" i="18"/>
  <c r="L333" i="18"/>
  <c r="K333" i="18"/>
  <c r="L332" i="18"/>
  <c r="K332" i="18"/>
  <c r="L331" i="18"/>
  <c r="K331" i="18"/>
  <c r="L323" i="18"/>
  <c r="K323" i="18"/>
  <c r="L322" i="18"/>
  <c r="K322" i="18"/>
  <c r="L320" i="18"/>
  <c r="K320" i="18"/>
  <c r="L276" i="18"/>
  <c r="K276" i="18"/>
  <c r="L275" i="18"/>
  <c r="K275" i="18"/>
  <c r="L274" i="18"/>
  <c r="K274" i="18"/>
  <c r="L265" i="18"/>
  <c r="K265" i="18"/>
  <c r="L264" i="18"/>
  <c r="K264" i="18"/>
  <c r="L255" i="18"/>
  <c r="K255" i="18"/>
  <c r="L254" i="18"/>
  <c r="K254" i="18"/>
  <c r="L244" i="18"/>
  <c r="K244" i="18"/>
  <c r="L243" i="18"/>
  <c r="K243" i="18"/>
  <c r="L242" i="18"/>
  <c r="K242" i="18"/>
  <c r="L241" i="18"/>
  <c r="K241" i="18"/>
  <c r="L161" i="18"/>
  <c r="K161" i="18"/>
  <c r="L160" i="18"/>
  <c r="K160" i="18"/>
  <c r="L159" i="18"/>
  <c r="K159" i="18"/>
  <c r="L158" i="18"/>
  <c r="K158" i="18"/>
  <c r="L157" i="18"/>
  <c r="K157" i="18"/>
  <c r="L156" i="18"/>
  <c r="K156" i="18"/>
  <c r="L155" i="18"/>
  <c r="K155" i="18"/>
  <c r="L154" i="18"/>
  <c r="K154" i="18"/>
  <c r="L147" i="18"/>
  <c r="K147" i="18"/>
  <c r="L146" i="18"/>
  <c r="K146" i="18"/>
  <c r="L139" i="18"/>
  <c r="K139" i="18"/>
  <c r="L138" i="18"/>
  <c r="K138" i="18"/>
  <c r="L84" i="18"/>
  <c r="K84" i="18"/>
  <c r="L83" i="18"/>
  <c r="K83" i="18"/>
  <c r="L82" i="18"/>
  <c r="K82" i="18"/>
  <c r="L81" i="18"/>
  <c r="K81" i="18"/>
  <c r="L80" i="18"/>
  <c r="K80" i="18"/>
  <c r="L79" i="18"/>
  <c r="K79" i="18"/>
  <c r="L78" i="18"/>
  <c r="K78" i="18"/>
  <c r="L77" i="18"/>
  <c r="K77" i="18"/>
  <c r="L76" i="18"/>
  <c r="K76" i="18"/>
  <c r="L75" i="18"/>
  <c r="K75" i="18"/>
  <c r="L74" i="18"/>
  <c r="K74" i="18"/>
  <c r="L73" i="18"/>
  <c r="K73" i="18"/>
  <c r="L66" i="18"/>
  <c r="K66" i="18"/>
  <c r="L65" i="18"/>
  <c r="K65" i="18"/>
  <c r="L64" i="18"/>
  <c r="K64" i="18"/>
  <c r="L63" i="18"/>
  <c r="K63" i="18"/>
  <c r="L62" i="18"/>
  <c r="K62" i="18"/>
  <c r="L60" i="18"/>
  <c r="K60" i="18"/>
  <c r="L59" i="18"/>
  <c r="K59" i="18"/>
  <c r="L58" i="18"/>
  <c r="K58" i="18"/>
  <c r="L57" i="18"/>
  <c r="K57" i="18"/>
  <c r="L56" i="18"/>
  <c r="K56" i="18"/>
  <c r="L54" i="18"/>
  <c r="K54" i="18"/>
  <c r="L53" i="18"/>
  <c r="K53" i="18"/>
  <c r="L52" i="18"/>
  <c r="K52" i="18"/>
  <c r="L51" i="18"/>
  <c r="K51" i="18"/>
  <c r="L50" i="18"/>
  <c r="K50"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599" i="18"/>
  <c r="K599" i="18"/>
  <c r="L598" i="18"/>
  <c r="K598" i="18"/>
  <c r="L597" i="18"/>
  <c r="K597" i="18"/>
  <c r="L589" i="18"/>
  <c r="K589" i="18"/>
  <c r="L588" i="18"/>
  <c r="K588" i="18"/>
  <c r="L587" i="18"/>
  <c r="K587" i="18"/>
  <c r="L586" i="18"/>
  <c r="K586" i="18"/>
  <c r="L585" i="18"/>
  <c r="K585" i="18"/>
  <c r="L584" i="18"/>
  <c r="K584" i="18"/>
  <c r="L583" i="18"/>
  <c r="K583" i="18"/>
  <c r="L582" i="18"/>
  <c r="K582" i="18"/>
  <c r="L581" i="18"/>
  <c r="K581" i="18"/>
  <c r="L571" i="18"/>
  <c r="K571" i="18"/>
  <c r="L570" i="18"/>
  <c r="K570" i="18"/>
  <c r="L569" i="18"/>
  <c r="K569" i="18"/>
  <c r="L568" i="18"/>
  <c r="K568" i="18"/>
  <c r="L567" i="18"/>
  <c r="K567" i="18"/>
  <c r="L566" i="18"/>
  <c r="K566" i="18"/>
  <c r="L565" i="18"/>
  <c r="K565" i="18"/>
  <c r="L564" i="18"/>
  <c r="K564" i="18"/>
  <c r="L563" i="18"/>
  <c r="K563"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08" i="18"/>
  <c r="K508" i="18"/>
  <c r="L507" i="18"/>
  <c r="K507" i="18"/>
  <c r="L506" i="18"/>
  <c r="K506" i="18"/>
  <c r="L505" i="18"/>
  <c r="K505" i="18"/>
  <c r="L504" i="18"/>
  <c r="K504" i="18"/>
  <c r="L503" i="18"/>
  <c r="K503" i="18"/>
  <c r="L502" i="18"/>
  <c r="K502" i="18"/>
  <c r="L501" i="18"/>
  <c r="K501" i="18"/>
  <c r="L500" i="18"/>
  <c r="K500" i="18"/>
  <c r="L483" i="18"/>
  <c r="K483" i="18"/>
  <c r="L455" i="18"/>
  <c r="K455" i="18"/>
  <c r="L454" i="18"/>
  <c r="K454" i="18"/>
  <c r="L453" i="18"/>
  <c r="K453" i="18"/>
  <c r="L452" i="18"/>
  <c r="K452" i="18"/>
  <c r="L451" i="18"/>
  <c r="K451" i="18"/>
  <c r="L450" i="18"/>
  <c r="K450" i="18"/>
  <c r="L449" i="18"/>
  <c r="K449" i="18"/>
  <c r="L448" i="18"/>
  <c r="K448"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2" i="18"/>
  <c r="K392" i="18"/>
  <c r="L391" i="18"/>
  <c r="K391" i="18"/>
  <c r="L390" i="18"/>
  <c r="K390" i="18"/>
  <c r="L389" i="18"/>
  <c r="K389" i="18"/>
  <c r="L388" i="18"/>
  <c r="K388" i="18"/>
  <c r="L380" i="18"/>
  <c r="K380" i="18"/>
  <c r="L379" i="18"/>
  <c r="K379" i="18"/>
  <c r="L378" i="18"/>
  <c r="K378" i="18"/>
  <c r="L377" i="18"/>
  <c r="K377" i="18"/>
  <c r="L376" i="18"/>
  <c r="K376" i="18"/>
  <c r="L375" i="18"/>
  <c r="K375" i="18"/>
  <c r="L373" i="18"/>
  <c r="K373" i="18"/>
  <c r="L364" i="18"/>
  <c r="K364" i="18"/>
  <c r="L363" i="18"/>
  <c r="K363" i="18"/>
  <c r="L361" i="18"/>
  <c r="K361" i="18"/>
  <c r="L360" i="18"/>
  <c r="K360" i="18"/>
  <c r="L358" i="18"/>
  <c r="K358" i="18"/>
  <c r="L357" i="18"/>
  <c r="K357" i="18"/>
  <c r="L356" i="18"/>
  <c r="K356" i="18"/>
  <c r="L319" i="18"/>
  <c r="K319" i="18"/>
  <c r="L318" i="18"/>
  <c r="K318" i="18"/>
  <c r="L317" i="18"/>
  <c r="K317" i="18"/>
  <c r="L316" i="18"/>
  <c r="K316" i="18"/>
  <c r="L315" i="18"/>
  <c r="K315" i="18"/>
  <c r="L314" i="18"/>
  <c r="K314" i="18"/>
  <c r="L312" i="18"/>
  <c r="K312" i="18"/>
  <c r="L305" i="18"/>
  <c r="K305" i="18"/>
  <c r="L301" i="18"/>
  <c r="K301" i="18"/>
  <c r="L300" i="18"/>
  <c r="K300"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32" i="18"/>
  <c r="K132" i="18"/>
  <c r="L131" i="18"/>
  <c r="K131" i="18"/>
  <c r="L130" i="18"/>
  <c r="K130"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98" i="18"/>
  <c r="K98" i="18"/>
  <c r="L97" i="18"/>
  <c r="K97" i="18"/>
  <c r="L96" i="18"/>
  <c r="K96" i="18"/>
  <c r="L95" i="18"/>
  <c r="K95" i="18"/>
  <c r="L92" i="18"/>
  <c r="K92" i="18"/>
  <c r="L44" i="18"/>
  <c r="K44" i="18"/>
  <c r="L43" i="18"/>
  <c r="K43" i="18"/>
  <c r="L42" i="18"/>
  <c r="K42" i="18"/>
  <c r="L31" i="18"/>
  <c r="K31" i="18"/>
  <c r="L30" i="18"/>
  <c r="K30" i="18"/>
  <c r="L29" i="18"/>
  <c r="K29" i="18"/>
  <c r="L28" i="18"/>
  <c r="K28" i="18"/>
  <c r="I34" i="18"/>
  <c r="I35" i="18"/>
  <c r="I36" i="18"/>
  <c r="I37" i="18"/>
  <c r="I38" i="18"/>
  <c r="I39" i="18"/>
  <c r="I40" i="18"/>
  <c r="I41" i="18"/>
  <c r="I45" i="18"/>
  <c r="I46" i="18"/>
  <c r="I47" i="18"/>
  <c r="I48" i="18"/>
  <c r="I49" i="18"/>
  <c r="I55" i="18"/>
  <c r="I61" i="18"/>
  <c r="I67" i="18"/>
  <c r="I68" i="18"/>
  <c r="I70" i="18"/>
  <c r="I71" i="18"/>
  <c r="I72" i="18"/>
  <c r="I87" i="18"/>
  <c r="I88" i="18"/>
  <c r="I89" i="18"/>
  <c r="I90" i="18"/>
  <c r="I91" i="18"/>
  <c r="I101" i="18"/>
  <c r="I102" i="18"/>
  <c r="I103" i="18"/>
  <c r="I104" i="18"/>
  <c r="I124" i="18"/>
  <c r="I126" i="18"/>
  <c r="I127" i="18"/>
  <c r="I128" i="18"/>
  <c r="I129" i="18"/>
  <c r="I134" i="18"/>
  <c r="I135" i="18"/>
  <c r="I136" i="18"/>
  <c r="I137" i="18"/>
  <c r="I141" i="18"/>
  <c r="I142" i="18"/>
  <c r="I143" i="18"/>
  <c r="I144" i="18"/>
  <c r="I145" i="18"/>
  <c r="I149" i="18"/>
  <c r="I150" i="18"/>
  <c r="I151" i="18"/>
  <c r="I152" i="18"/>
  <c r="I153" i="18"/>
  <c r="I163" i="18"/>
  <c r="I164" i="18"/>
  <c r="I165" i="18"/>
  <c r="I166" i="18"/>
  <c r="I167" i="18"/>
  <c r="I188" i="18"/>
  <c r="I189" i="18"/>
  <c r="I190" i="18"/>
  <c r="I191" i="18"/>
  <c r="I192" i="18"/>
  <c r="I222" i="18"/>
  <c r="I223" i="18"/>
  <c r="I224" i="18"/>
  <c r="I225" i="18"/>
  <c r="I228" i="18"/>
  <c r="I229" i="18"/>
  <c r="I230" i="18"/>
  <c r="I233" i="18"/>
  <c r="I234" i="18"/>
  <c r="I235" i="18"/>
  <c r="I236" i="18"/>
  <c r="I238" i="18"/>
  <c r="I239" i="18"/>
  <c r="I240" i="18"/>
  <c r="I246" i="18"/>
  <c r="I247" i="18"/>
  <c r="I248" i="18"/>
  <c r="I250" i="18"/>
  <c r="I252" i="18"/>
  <c r="I253" i="18"/>
  <c r="I257" i="18"/>
  <c r="I258" i="18"/>
  <c r="I259" i="18"/>
  <c r="I260" i="18"/>
  <c r="I262" i="18"/>
  <c r="I263" i="18"/>
  <c r="I267" i="18"/>
  <c r="I268" i="18"/>
  <c r="I269" i="18"/>
  <c r="I272" i="18"/>
  <c r="I273" i="18"/>
  <c r="I278" i="18"/>
  <c r="I279" i="18"/>
  <c r="I280" i="18"/>
  <c r="I281" i="18"/>
  <c r="I284" i="18"/>
  <c r="I308" i="18"/>
  <c r="I309" i="18"/>
  <c r="I310" i="18"/>
  <c r="I311" i="18"/>
  <c r="I326" i="18"/>
  <c r="I327" i="18"/>
  <c r="I328" i="18"/>
  <c r="I329" i="18"/>
  <c r="I330" i="18"/>
  <c r="I343" i="18"/>
  <c r="I344" i="18"/>
  <c r="I345" i="18"/>
  <c r="I346" i="18"/>
  <c r="I347" i="18"/>
  <c r="I352" i="18"/>
  <c r="I353" i="18"/>
  <c r="I354" i="18"/>
  <c r="I355" i="18"/>
  <c r="I366" i="18"/>
  <c r="I367" i="18"/>
  <c r="I368" i="18"/>
  <c r="I370" i="18"/>
  <c r="I371" i="18"/>
  <c r="I372" i="18"/>
  <c r="I382" i="18"/>
  <c r="I383" i="18"/>
  <c r="I384" i="18"/>
  <c r="I385" i="18"/>
  <c r="I386" i="18"/>
  <c r="I387" i="18"/>
  <c r="I394" i="18"/>
  <c r="I395" i="18"/>
  <c r="I396" i="18"/>
  <c r="I397" i="18"/>
  <c r="I398" i="18"/>
  <c r="I423" i="18"/>
  <c r="I424" i="18"/>
  <c r="I425" i="18"/>
  <c r="I426" i="18"/>
  <c r="I427" i="18"/>
  <c r="I428" i="18"/>
  <c r="I429" i="18"/>
  <c r="I430" i="18"/>
  <c r="I431" i="18"/>
  <c r="I432" i="18"/>
  <c r="I433" i="18"/>
  <c r="I434" i="18"/>
  <c r="I435" i="18"/>
  <c r="I436" i="18"/>
  <c r="I442" i="18"/>
  <c r="I443" i="18"/>
  <c r="I444" i="18"/>
  <c r="I445" i="18"/>
  <c r="I446" i="18"/>
  <c r="I447" i="18"/>
  <c r="I492" i="18"/>
  <c r="I493" i="18"/>
  <c r="I494" i="18"/>
  <c r="I495" i="18"/>
  <c r="I496" i="18"/>
  <c r="I497" i="18"/>
  <c r="I498" i="18"/>
  <c r="I499" i="18"/>
  <c r="I510" i="18"/>
  <c r="I511" i="18"/>
  <c r="I512" i="18"/>
  <c r="I513" i="18"/>
  <c r="I514" i="18"/>
  <c r="I515" i="18"/>
  <c r="I516" i="18"/>
  <c r="I520" i="18"/>
  <c r="I522" i="18"/>
  <c r="I523" i="18"/>
  <c r="I524" i="18"/>
  <c r="I536" i="18"/>
  <c r="I537" i="18"/>
  <c r="I538" i="18"/>
  <c r="I539" i="18"/>
  <c r="I540" i="18"/>
  <c r="I558" i="18"/>
  <c r="I559" i="18"/>
  <c r="I560" i="18"/>
  <c r="I561" i="18"/>
  <c r="I562" i="18"/>
  <c r="I573" i="18"/>
  <c r="I574" i="18"/>
  <c r="I575" i="18"/>
  <c r="I576" i="18"/>
  <c r="I577" i="18"/>
  <c r="I578" i="18"/>
  <c r="I579" i="18"/>
  <c r="I580" i="18"/>
  <c r="I591" i="18"/>
  <c r="I592" i="18"/>
  <c r="I593" i="18"/>
  <c r="I594" i="18"/>
  <c r="I595" i="18"/>
  <c r="I596" i="18"/>
  <c r="I601" i="18"/>
  <c r="I602" i="18"/>
  <c r="I603" i="18"/>
  <c r="I604" i="18"/>
  <c r="I605" i="18"/>
  <c r="I645" i="18"/>
  <c r="I646" i="18"/>
  <c r="I647" i="18"/>
  <c r="J464" i="18" l="1"/>
  <c r="I464" i="18" s="1"/>
  <c r="J217" i="18"/>
  <c r="I217" i="18" s="1"/>
  <c r="J219" i="18"/>
  <c r="I219" i="18" s="1"/>
  <c r="J218" i="18"/>
  <c r="I218" i="18" s="1"/>
  <c r="J220" i="18"/>
  <c r="I220" i="18" s="1"/>
  <c r="J216" i="18"/>
  <c r="I216" i="18" s="1"/>
  <c r="J566" i="18"/>
  <c r="I566" i="18" s="1"/>
  <c r="J586" i="18"/>
  <c r="I586" i="18" s="1"/>
  <c r="J609" i="18"/>
  <c r="I609" i="18" s="1"/>
  <c r="J616" i="18"/>
  <c r="I616" i="18" s="1"/>
  <c r="J627" i="18"/>
  <c r="I627" i="18" s="1"/>
  <c r="J632" i="18"/>
  <c r="I632" i="18" s="1"/>
  <c r="J638" i="18"/>
  <c r="I638" i="18" s="1"/>
  <c r="J53" i="18"/>
  <c r="I53" i="18" s="1"/>
  <c r="J59" i="18"/>
  <c r="I59" i="18" s="1"/>
  <c r="J73" i="18"/>
  <c r="I73" i="18" s="1"/>
  <c r="J79" i="18"/>
  <c r="I79" i="18" s="1"/>
  <c r="J146" i="18"/>
  <c r="I146" i="18" s="1"/>
  <c r="J158" i="18"/>
  <c r="I158" i="18" s="1"/>
  <c r="J242" i="18"/>
  <c r="I242" i="18" s="1"/>
  <c r="J254" i="18"/>
  <c r="I254" i="18" s="1"/>
  <c r="J255" i="18"/>
  <c r="I255" i="18" s="1"/>
  <c r="J275" i="18"/>
  <c r="I275" i="18" s="1"/>
  <c r="J332" i="18"/>
  <c r="I332" i="18" s="1"/>
  <c r="J336" i="18"/>
  <c r="I336" i="18" s="1"/>
  <c r="J440" i="18"/>
  <c r="I440" i="18" s="1"/>
  <c r="J517" i="18"/>
  <c r="I517" i="18" s="1"/>
  <c r="J528" i="18"/>
  <c r="I528" i="18" s="1"/>
  <c r="J530" i="18"/>
  <c r="I530" i="18" s="1"/>
  <c r="J532" i="18"/>
  <c r="I532" i="18" s="1"/>
  <c r="J534" i="18"/>
  <c r="I534" i="18" s="1"/>
  <c r="J460" i="18"/>
  <c r="I460" i="18" s="1"/>
  <c r="J477" i="18"/>
  <c r="I477" i="18" s="1"/>
  <c r="J481" i="18"/>
  <c r="I481" i="18" s="1"/>
  <c r="J488" i="18"/>
  <c r="I488" i="18" s="1"/>
  <c r="J199" i="18"/>
  <c r="I199" i="18" s="1"/>
  <c r="J215" i="18"/>
  <c r="I215" i="18" s="1"/>
  <c r="J599" i="18"/>
  <c r="I599" i="18" s="1"/>
  <c r="J613" i="18"/>
  <c r="I613" i="18" s="1"/>
  <c r="J620" i="18"/>
  <c r="I620" i="18" s="1"/>
  <c r="J623" i="18"/>
  <c r="I623" i="18" s="1"/>
  <c r="J630" i="18"/>
  <c r="I630" i="18" s="1"/>
  <c r="J634" i="18"/>
  <c r="I634" i="18" s="1"/>
  <c r="J640" i="18"/>
  <c r="I640" i="18" s="1"/>
  <c r="J56" i="18"/>
  <c r="I56" i="18" s="1"/>
  <c r="J63" i="18"/>
  <c r="I63" i="18" s="1"/>
  <c r="J77" i="18"/>
  <c r="I77" i="18" s="1"/>
  <c r="J82" i="18"/>
  <c r="I82" i="18" s="1"/>
  <c r="J156" i="18"/>
  <c r="I156" i="18" s="1"/>
  <c r="J161" i="18"/>
  <c r="I161" i="18" s="1"/>
  <c r="J244" i="18"/>
  <c r="I244" i="18" s="1"/>
  <c r="J265" i="18"/>
  <c r="I265" i="18" s="1"/>
  <c r="J320" i="18"/>
  <c r="I320" i="18" s="1"/>
  <c r="J334" i="18"/>
  <c r="I334" i="18" s="1"/>
  <c r="J338" i="18"/>
  <c r="I338" i="18" s="1"/>
  <c r="J439" i="18"/>
  <c r="I439" i="18" s="1"/>
  <c r="J518" i="18"/>
  <c r="I518" i="18" s="1"/>
  <c r="J529" i="18"/>
  <c r="I529" i="18" s="1"/>
  <c r="J531" i="18"/>
  <c r="I531" i="18" s="1"/>
  <c r="J533" i="18"/>
  <c r="I533" i="18" s="1"/>
  <c r="J458" i="18"/>
  <c r="I458" i="18" s="1"/>
  <c r="J479" i="18"/>
  <c r="I479" i="18" s="1"/>
  <c r="J486" i="18"/>
  <c r="I486" i="18" s="1"/>
  <c r="J490" i="18"/>
  <c r="I490" i="18" s="1"/>
  <c r="J211" i="18"/>
  <c r="I211" i="18" s="1"/>
  <c r="J204" i="18"/>
  <c r="I204" i="18" s="1"/>
  <c r="J564" i="18"/>
  <c r="I564" i="18" s="1"/>
  <c r="J568" i="18"/>
  <c r="I568" i="18" s="1"/>
  <c r="J582" i="18"/>
  <c r="I582" i="18" s="1"/>
  <c r="J597" i="18"/>
  <c r="I597" i="18" s="1"/>
  <c r="J607" i="18"/>
  <c r="I607" i="18" s="1"/>
  <c r="J611" i="18"/>
  <c r="I611" i="18" s="1"/>
  <c r="J615" i="18"/>
  <c r="I615" i="18" s="1"/>
  <c r="J618" i="18"/>
  <c r="I618" i="18" s="1"/>
  <c r="J621" i="18"/>
  <c r="I621" i="18" s="1"/>
  <c r="J625" i="18"/>
  <c r="I625" i="18" s="1"/>
  <c r="J629" i="18"/>
  <c r="I629" i="18" s="1"/>
  <c r="J631" i="18"/>
  <c r="I631" i="18" s="1"/>
  <c r="J51" i="18"/>
  <c r="I51" i="18" s="1"/>
  <c r="J54" i="18"/>
  <c r="I54" i="18" s="1"/>
  <c r="J58" i="18"/>
  <c r="I58" i="18" s="1"/>
  <c r="J60" i="18"/>
  <c r="I60" i="18" s="1"/>
  <c r="J65" i="18"/>
  <c r="I65" i="18" s="1"/>
  <c r="J75" i="18"/>
  <c r="I75" i="18" s="1"/>
  <c r="J78" i="18"/>
  <c r="I78" i="18" s="1"/>
  <c r="J81" i="18"/>
  <c r="I81" i="18" s="1"/>
  <c r="J83" i="18"/>
  <c r="I83" i="18" s="1"/>
  <c r="J154" i="18"/>
  <c r="I154" i="18" s="1"/>
  <c r="J157" i="18"/>
  <c r="I157" i="18" s="1"/>
  <c r="J160" i="18"/>
  <c r="I160" i="18" s="1"/>
  <c r="J241" i="18"/>
  <c r="I241" i="18" s="1"/>
  <c r="J243" i="18"/>
  <c r="I243" i="18" s="1"/>
  <c r="J264" i="18"/>
  <c r="I264" i="18" s="1"/>
  <c r="J274" i="18"/>
  <c r="I274" i="18" s="1"/>
  <c r="J276" i="18"/>
  <c r="I276" i="18" s="1"/>
  <c r="J323" i="18"/>
  <c r="I323" i="18" s="1"/>
  <c r="J331" i="18"/>
  <c r="I331" i="18" s="1"/>
  <c r="J333" i="18"/>
  <c r="I333" i="18" s="1"/>
  <c r="J335" i="18"/>
  <c r="I335" i="18" s="1"/>
  <c r="J337" i="18"/>
  <c r="I337" i="18" s="1"/>
  <c r="J437" i="18"/>
  <c r="I437" i="18" s="1"/>
  <c r="J438" i="18"/>
  <c r="I438" i="18" s="1"/>
  <c r="J525" i="18"/>
  <c r="I525" i="18" s="1"/>
  <c r="J526" i="18"/>
  <c r="I526" i="18" s="1"/>
  <c r="J527" i="18"/>
  <c r="I527" i="18" s="1"/>
  <c r="J456" i="18"/>
  <c r="I456" i="18" s="1"/>
  <c r="J459" i="18"/>
  <c r="I459" i="18" s="1"/>
  <c r="J461" i="18"/>
  <c r="I461" i="18" s="1"/>
  <c r="J462" i="18"/>
  <c r="I462" i="18" s="1"/>
  <c r="J463" i="18"/>
  <c r="I463"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8" i="18"/>
  <c r="I478" i="18" s="1"/>
  <c r="J480" i="18"/>
  <c r="I480" i="18" s="1"/>
  <c r="J484" i="18"/>
  <c r="I484" i="18" s="1"/>
  <c r="J487" i="18"/>
  <c r="I487" i="18" s="1"/>
  <c r="J489" i="18"/>
  <c r="I489" i="18" s="1"/>
  <c r="J465" i="18"/>
  <c r="I465" i="18" s="1"/>
  <c r="J194" i="18"/>
  <c r="I194" i="18" s="1"/>
  <c r="J203" i="18"/>
  <c r="I203" i="18" s="1"/>
  <c r="J209" i="18"/>
  <c r="I209" i="18" s="1"/>
  <c r="J210" i="18"/>
  <c r="I210" i="18" s="1"/>
  <c r="J212" i="18"/>
  <c r="I212" i="18" s="1"/>
  <c r="J213" i="18"/>
  <c r="I213" i="18" s="1"/>
  <c r="J214" i="18"/>
  <c r="I214" i="18" s="1"/>
  <c r="J322" i="18"/>
  <c r="I322" i="18" s="1"/>
  <c r="J193" i="18"/>
  <c r="I193" i="18" s="1"/>
  <c r="J418" i="18"/>
  <c r="I418" i="18" s="1"/>
  <c r="J448" i="18"/>
  <c r="I448" i="18" s="1"/>
  <c r="J570" i="18"/>
  <c r="I570" i="18" s="1"/>
  <c r="J588" i="18"/>
  <c r="I588" i="18" s="1"/>
  <c r="J608" i="18"/>
  <c r="I608" i="18" s="1"/>
  <c r="J619" i="18"/>
  <c r="I619" i="18" s="1"/>
  <c r="J633" i="18"/>
  <c r="I633" i="18" s="1"/>
  <c r="J635" i="18"/>
  <c r="I635" i="18" s="1"/>
  <c r="J636" i="18"/>
  <c r="I636" i="18" s="1"/>
  <c r="J637" i="18"/>
  <c r="I637" i="18" s="1"/>
  <c r="J639" i="18"/>
  <c r="I639" i="18" s="1"/>
  <c r="J641" i="18"/>
  <c r="I641" i="18" s="1"/>
  <c r="J642" i="18"/>
  <c r="I642" i="18" s="1"/>
  <c r="J50" i="18"/>
  <c r="I50" i="18" s="1"/>
  <c r="J52" i="18"/>
  <c r="I52" i="18" s="1"/>
  <c r="J57" i="18"/>
  <c r="I57" i="18" s="1"/>
  <c r="J62" i="18"/>
  <c r="I62" i="18" s="1"/>
  <c r="J64" i="18"/>
  <c r="I64" i="18" s="1"/>
  <c r="J66" i="18"/>
  <c r="I66" i="18" s="1"/>
  <c r="J74" i="18"/>
  <c r="I74" i="18" s="1"/>
  <c r="J76" i="18"/>
  <c r="I76" i="18" s="1"/>
  <c r="J80" i="18"/>
  <c r="I80" i="18" s="1"/>
  <c r="J84" i="18"/>
  <c r="I84" i="18" s="1"/>
  <c r="J155" i="18"/>
  <c r="I155" i="18" s="1"/>
  <c r="J159" i="18"/>
  <c r="I159" i="18" s="1"/>
  <c r="J624" i="18"/>
  <c r="I624" i="18" s="1"/>
  <c r="J628" i="18"/>
  <c r="I628" i="18" s="1"/>
  <c r="J614" i="18"/>
  <c r="I614" i="18" s="1"/>
  <c r="J622" i="18"/>
  <c r="I622" i="18" s="1"/>
  <c r="J626" i="18"/>
  <c r="I626" i="18" s="1"/>
  <c r="J419" i="18"/>
  <c r="I419" i="18" s="1"/>
  <c r="J454" i="18"/>
  <c r="I454" i="18" s="1"/>
  <c r="J402" i="18"/>
  <c r="I402" i="18" s="1"/>
  <c r="J455" i="18"/>
  <c r="I455" i="18" s="1"/>
  <c r="J543" i="18"/>
  <c r="I543" i="18" s="1"/>
  <c r="J587" i="18"/>
  <c r="I587" i="18" s="1"/>
  <c r="J610" i="18"/>
  <c r="I610" i="18" s="1"/>
  <c r="J617" i="18"/>
  <c r="I617" i="18" s="1"/>
  <c r="J546" i="18"/>
  <c r="I546" i="18" s="1"/>
  <c r="J551" i="18"/>
  <c r="I551" i="18" s="1"/>
  <c r="J139" i="18"/>
  <c r="I139" i="18" s="1"/>
  <c r="J147" i="18"/>
  <c r="I147" i="18" s="1"/>
  <c r="J501" i="18"/>
  <c r="I501" i="18" s="1"/>
  <c r="J318" i="18"/>
  <c r="I318" i="18" s="1"/>
  <c r="J379" i="18"/>
  <c r="I379" i="18" s="1"/>
  <c r="J420" i="18"/>
  <c r="I420" i="18" s="1"/>
  <c r="J449" i="18"/>
  <c r="I449" i="18" s="1"/>
  <c r="J453" i="18"/>
  <c r="I453" i="18" s="1"/>
  <c r="J500" i="18"/>
  <c r="I500" i="18" s="1"/>
  <c r="J503" i="18"/>
  <c r="I503" i="18" s="1"/>
  <c r="J504" i="18"/>
  <c r="I504" i="18" s="1"/>
  <c r="J505" i="18"/>
  <c r="I505" i="18" s="1"/>
  <c r="J506" i="18"/>
  <c r="I506" i="18" s="1"/>
  <c r="J507" i="18"/>
  <c r="I507" i="18" s="1"/>
  <c r="J508" i="18"/>
  <c r="I508" i="18" s="1"/>
  <c r="J541" i="18"/>
  <c r="I541" i="18" s="1"/>
  <c r="J542" i="18"/>
  <c r="I542" i="18" s="1"/>
  <c r="J544" i="18"/>
  <c r="I544" i="18" s="1"/>
  <c r="J545" i="18"/>
  <c r="I545" i="18" s="1"/>
  <c r="J547" i="18"/>
  <c r="I547" i="18" s="1"/>
  <c r="J548" i="18"/>
  <c r="I548" i="18" s="1"/>
  <c r="J549" i="18"/>
  <c r="I549" i="18" s="1"/>
  <c r="J550" i="18"/>
  <c r="I550" i="18" s="1"/>
  <c r="J552" i="18"/>
  <c r="I552" i="18" s="1"/>
  <c r="J553" i="18"/>
  <c r="I553" i="18" s="1"/>
  <c r="J554" i="18"/>
  <c r="I554" i="18" s="1"/>
  <c r="J555" i="18"/>
  <c r="I555" i="18" s="1"/>
  <c r="J556" i="18"/>
  <c r="I556" i="18" s="1"/>
  <c r="J563" i="18"/>
  <c r="I563" i="18" s="1"/>
  <c r="J565" i="18"/>
  <c r="I565" i="18" s="1"/>
  <c r="J567" i="18"/>
  <c r="I567" i="18" s="1"/>
  <c r="J569" i="18"/>
  <c r="I569" i="18" s="1"/>
  <c r="J571" i="18"/>
  <c r="I571" i="18" s="1"/>
  <c r="J581" i="18"/>
  <c r="I581" i="18" s="1"/>
  <c r="J583" i="18"/>
  <c r="I583" i="18" s="1"/>
  <c r="J585" i="18"/>
  <c r="I585" i="18" s="1"/>
  <c r="J589" i="18"/>
  <c r="I589" i="18" s="1"/>
  <c r="J598" i="18"/>
  <c r="I598" i="18" s="1"/>
  <c r="J606" i="18"/>
  <c r="I606" i="18" s="1"/>
  <c r="J612" i="18"/>
  <c r="I612" i="18" s="1"/>
  <c r="J408" i="18"/>
  <c r="I408" i="18" s="1"/>
  <c r="J415" i="18"/>
  <c r="I415" i="18" s="1"/>
  <c r="J483" i="18"/>
  <c r="I483" i="18" s="1"/>
  <c r="J377" i="18"/>
  <c r="I377" i="18" s="1"/>
  <c r="J376" i="18"/>
  <c r="I376" i="18" s="1"/>
  <c r="J392" i="18"/>
  <c r="I392" i="18" s="1"/>
  <c r="J401" i="18"/>
  <c r="I401" i="18" s="1"/>
  <c r="J451" i="18"/>
  <c r="I451" i="18" s="1"/>
  <c r="J502" i="18"/>
  <c r="I502" i="18" s="1"/>
  <c r="J391" i="18"/>
  <c r="I391" i="18" s="1"/>
  <c r="J411" i="18"/>
  <c r="I411" i="18" s="1"/>
  <c r="J413" i="18"/>
  <c r="I413" i="18" s="1"/>
  <c r="J414" i="18"/>
  <c r="I414" i="18" s="1"/>
  <c r="J416" i="18"/>
  <c r="I416" i="18" s="1"/>
  <c r="J293" i="18"/>
  <c r="I293" i="18" s="1"/>
  <c r="J297" i="18"/>
  <c r="I297" i="18" s="1"/>
  <c r="J288" i="18"/>
  <c r="I288" i="18" s="1"/>
  <c r="J185" i="18"/>
  <c r="I185" i="18" s="1"/>
  <c r="J289" i="18"/>
  <c r="I289" i="18" s="1"/>
  <c r="J312" i="18"/>
  <c r="I312" i="18" s="1"/>
  <c r="J319" i="18"/>
  <c r="I319" i="18" s="1"/>
  <c r="J358" i="18"/>
  <c r="I358" i="18" s="1"/>
  <c r="J389" i="18"/>
  <c r="I389" i="18" s="1"/>
  <c r="J400" i="18"/>
  <c r="I400" i="18" s="1"/>
  <c r="J405" i="18"/>
  <c r="I405" i="18" s="1"/>
  <c r="J406" i="18"/>
  <c r="I406" i="18" s="1"/>
  <c r="J409" i="18"/>
  <c r="I409" i="18" s="1"/>
  <c r="J412" i="18"/>
  <c r="I412" i="18" s="1"/>
  <c r="J417" i="18"/>
  <c r="I417" i="18" s="1"/>
  <c r="J176" i="18"/>
  <c r="I176" i="18" s="1"/>
  <c r="J292" i="18"/>
  <c r="I292" i="18" s="1"/>
  <c r="J294" i="18"/>
  <c r="I294" i="18" s="1"/>
  <c r="J296" i="18"/>
  <c r="I296" i="18" s="1"/>
  <c r="J298" i="18"/>
  <c r="I298" i="18" s="1"/>
  <c r="J300" i="18"/>
  <c r="I300" i="18" s="1"/>
  <c r="J315" i="18"/>
  <c r="I315" i="18" s="1"/>
  <c r="J317" i="18"/>
  <c r="I317" i="18" s="1"/>
  <c r="J360" i="18"/>
  <c r="I360" i="18" s="1"/>
  <c r="J364" i="18"/>
  <c r="I364" i="18" s="1"/>
  <c r="J404" i="18"/>
  <c r="I404" i="18" s="1"/>
  <c r="J407" i="18"/>
  <c r="I407" i="18" s="1"/>
  <c r="J410" i="18"/>
  <c r="I410" i="18" s="1"/>
  <c r="J138" i="18"/>
  <c r="I138" i="18" s="1"/>
  <c r="J314" i="18"/>
  <c r="I314" i="18" s="1"/>
  <c r="J356" i="18"/>
  <c r="I356" i="18" s="1"/>
  <c r="J301" i="18"/>
  <c r="I301" i="18" s="1"/>
  <c r="J373" i="18"/>
  <c r="I373" i="18" s="1"/>
  <c r="J388" i="18"/>
  <c r="I388" i="18" s="1"/>
  <c r="J172" i="18"/>
  <c r="I172" i="18" s="1"/>
  <c r="J180" i="18"/>
  <c r="I180" i="18" s="1"/>
  <c r="J184" i="18"/>
  <c r="I184" i="18" s="1"/>
  <c r="J361" i="18"/>
  <c r="I361" i="18" s="1"/>
  <c r="J120" i="18"/>
  <c r="I120" i="18" s="1"/>
  <c r="J169" i="18"/>
  <c r="I169" i="18" s="1"/>
  <c r="J173" i="18"/>
  <c r="I173" i="18" s="1"/>
  <c r="J177" i="18"/>
  <c r="I177" i="18" s="1"/>
  <c r="J132" i="18"/>
  <c r="I132" i="18" s="1"/>
  <c r="J115" i="18"/>
  <c r="I115" i="18" s="1"/>
  <c r="J122" i="18"/>
  <c r="I122" i="18" s="1"/>
  <c r="J168" i="18"/>
  <c r="I168" i="18" s="1"/>
  <c r="J98" i="18"/>
  <c r="I98" i="18" s="1"/>
  <c r="J108" i="18"/>
  <c r="I108" i="18" s="1"/>
  <c r="J171" i="18"/>
  <c r="I171" i="18" s="1"/>
  <c r="J175" i="18"/>
  <c r="I175" i="18" s="1"/>
  <c r="J181" i="18"/>
  <c r="I181" i="18" s="1"/>
  <c r="J183" i="18"/>
  <c r="I183" i="18" s="1"/>
  <c r="J291" i="18"/>
  <c r="I291" i="18" s="1"/>
  <c r="J295" i="18"/>
  <c r="I295" i="18" s="1"/>
  <c r="J299" i="18"/>
  <c r="I299" i="18" s="1"/>
  <c r="J305" i="18"/>
  <c r="I305" i="18" s="1"/>
  <c r="J316" i="18"/>
  <c r="I316" i="18" s="1"/>
  <c r="J357" i="18"/>
  <c r="I357" i="18" s="1"/>
  <c r="J363" i="18"/>
  <c r="I363" i="18" s="1"/>
  <c r="J375" i="18"/>
  <c r="I375" i="18" s="1"/>
  <c r="J179" i="18"/>
  <c r="I179" i="18" s="1"/>
  <c r="J285" i="18"/>
  <c r="I285" i="18" s="1"/>
  <c r="J287" i="18"/>
  <c r="I287" i="18" s="1"/>
  <c r="J378" i="18"/>
  <c r="I378" i="18" s="1"/>
  <c r="J380" i="18"/>
  <c r="I380" i="18" s="1"/>
  <c r="J390" i="18"/>
  <c r="I390" i="18" s="1"/>
  <c r="J399" i="18"/>
  <c r="I399" i="18" s="1"/>
  <c r="J403" i="18"/>
  <c r="I403" i="18" s="1"/>
  <c r="J450" i="18"/>
  <c r="I450" i="18" s="1"/>
  <c r="J452" i="18"/>
  <c r="I452" i="18" s="1"/>
  <c r="J584" i="18"/>
  <c r="I584" i="18" s="1"/>
  <c r="J118" i="18"/>
  <c r="I118" i="18" s="1"/>
  <c r="J170" i="18"/>
  <c r="I170" i="18" s="1"/>
  <c r="J174" i="18"/>
  <c r="I174" i="18" s="1"/>
  <c r="J178" i="18"/>
  <c r="I178" i="18" s="1"/>
  <c r="J182" i="18"/>
  <c r="I182" i="18" s="1"/>
  <c r="J186" i="18"/>
  <c r="I186" i="18" s="1"/>
  <c r="J286" i="18"/>
  <c r="I286" i="18" s="1"/>
  <c r="J290" i="18"/>
  <c r="I290" i="18" s="1"/>
  <c r="J106" i="18"/>
  <c r="I106" i="18" s="1"/>
  <c r="J113" i="18"/>
  <c r="I113" i="18" s="1"/>
  <c r="J117" i="18"/>
  <c r="I117" i="18" s="1"/>
  <c r="J119" i="18"/>
  <c r="I119" i="18" s="1"/>
  <c r="J121" i="18"/>
  <c r="I121" i="18" s="1"/>
  <c r="J130" i="18"/>
  <c r="I130" i="18" s="1"/>
  <c r="J111" i="18"/>
  <c r="I111" i="18" s="1"/>
  <c r="J131" i="18"/>
  <c r="I131" i="18" s="1"/>
  <c r="J110" i="18"/>
  <c r="I110" i="18" s="1"/>
  <c r="J112" i="18"/>
  <c r="I112" i="18" s="1"/>
  <c r="J114" i="18"/>
  <c r="I114" i="18" s="1"/>
  <c r="J116" i="18"/>
  <c r="I116" i="18" s="1"/>
  <c r="J44" i="18"/>
  <c r="I44" i="18" s="1"/>
  <c r="J97" i="18"/>
  <c r="I97" i="18" s="1"/>
  <c r="J107" i="18"/>
  <c r="I107" i="18" s="1"/>
  <c r="J95" i="18"/>
  <c r="I95" i="18" s="1"/>
  <c r="J105" i="18"/>
  <c r="I105" i="18" s="1"/>
  <c r="J109" i="18"/>
  <c r="I109" i="18" s="1"/>
  <c r="J30" i="18"/>
  <c r="I30" i="18" s="1"/>
  <c r="J42" i="18"/>
  <c r="I42" i="18" s="1"/>
  <c r="J92" i="18"/>
  <c r="I92" i="18" s="1"/>
  <c r="J96" i="18"/>
  <c r="I96" i="18" s="1"/>
  <c r="J29" i="18"/>
  <c r="I29" i="18" s="1"/>
  <c r="J350" i="18"/>
  <c r="I350" i="18" s="1"/>
  <c r="J349" i="18"/>
  <c r="I349" i="18" s="1"/>
  <c r="J43" i="18"/>
  <c r="I43" i="18" s="1"/>
  <c r="J28" i="18"/>
  <c r="I28" i="18" s="1"/>
  <c r="J31" i="18"/>
  <c r="I31" i="18" s="1"/>
  <c r="J348" i="18"/>
  <c r="I348" i="18" s="1"/>
</calcChain>
</file>

<file path=xl/sharedStrings.xml><?xml version="1.0" encoding="utf-8"?>
<sst xmlns="http://schemas.openxmlformats.org/spreadsheetml/2006/main" count="26538" uniqueCount="4395">
  <si>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</si>
  <si>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</si>
  <si>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</si>
  <si>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</si>
  <si>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</si>
  <si>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</si>
  <si>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</si>
  <si>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</si>
  <si>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</si>
  <si>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</si>
  <si>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</si>
  <si>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</si>
  <si>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</si>
  <si>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</si>
  <si>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</si>
  <si>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</si>
  <si>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</si>
  <si>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</si>
  <si>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</si>
  <si>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</si>
  <si>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</si>
  <si>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</si>
  <si>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</si>
  <si>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</si>
  <si>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</si>
  <si>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</si>
  <si>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</si>
  <si>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</si>
  <si>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</si>
  <si>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</si>
  <si>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</si>
  <si>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</si>
  <si>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</si>
  <si>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</si>
  <si>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</si>
  <si>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</si>
  <si>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</si>
  <si>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</si>
  <si>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</si>
  <si>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</si>
  <si>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</si>
  <si>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</si>
  <si>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</si>
  <si>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</si>
  <si>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</si>
  <si>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</si>
  <si>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</si>
  <si>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</si>
  <si>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</si>
  <si>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</si>
  <si>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</si>
  <si>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</si>
  <si>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</si>
  <si>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</si>
  <si>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</si>
  <si>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</si>
  <si>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</si>
  <si>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</si>
  <si>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</si>
  <si>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</si>
  <si>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</si>
  <si>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</si>
  <si>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</si>
  <si>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</si>
  <si>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</si>
  <si>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</si>
  <si>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</si>
  <si>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</si>
  <si>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</si>
  <si>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</si>
  <si>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</si>
  <si>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</si>
  <si>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</si>
  <si>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</si>
  <si>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</si>
  <si>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</si>
  <si>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</si>
  <si>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</si>
  <si>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</si>
  <si>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</si>
  <si>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</si>
  <si>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</si>
  <si>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</si>
  <si>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</si>
  <si>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</si>
  <si>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</si>
  <si>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</si>
  <si>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</si>
  <si>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</si>
  <si>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</si>
  <si>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</si>
  <si>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</si>
  <si>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</si>
  <si>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</si>
  <si>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</si>
  <si>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</si>
  <si>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</si>
  <si>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</si>
  <si>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</si>
  <si>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</si>
  <si>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</si>
  <si>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</si>
  <si>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</si>
  <si>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</si>
  <si>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</si>
  <si>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</si>
  <si>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</si>
  <si>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</si>
  <si>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</si>
  <si>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</si>
  <si>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</si>
  <si>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</si>
  <si>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</si>
  <si>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</si>
  <si>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</si>
  <si>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</si>
  <si>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</si>
  <si>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</si>
  <si>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</si>
  <si>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</si>
  <si>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</si>
  <si>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</si>
  <si>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</si>
  <si>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</si>
  <si>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</si>
  <si>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</si>
  <si>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</si>
  <si>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</si>
  <si>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</si>
  <si>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</si>
  <si>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</si>
  <si>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</si>
  <si>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</si>
  <si>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</si>
  <si>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</si>
  <si>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</si>
  <si>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</si>
  <si>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</si>
  <si>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</si>
  <si>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</si>
  <si>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</si>
  <si>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</si>
  <si>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</si>
  <si>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</si>
  <si>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</si>
  <si>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</si>
  <si>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</si>
  <si>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</si>
  <si>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</si>
  <si>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</si>
  <si>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</si>
  <si>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</si>
  <si>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</si>
  <si>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</si>
  <si>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</si>
  <si>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</si>
  <si>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</si>
  <si>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</si>
  <si>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</si>
  <si>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</si>
  <si>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</si>
  <si>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</si>
  <si>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</si>
  <si>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</si>
  <si>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</si>
  <si>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</si>
  <si>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</si>
  <si>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</si>
  <si>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</si>
  <si>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</si>
  <si>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</si>
  <si>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</si>
  <si>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</si>
  <si>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</si>
  <si>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</si>
  <si>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</si>
  <si>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</si>
  <si>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</si>
  <si>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</si>
  <si>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</si>
  <si>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</si>
  <si>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</si>
  <si>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</si>
  <si>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</si>
  <si>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</si>
  <si>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</si>
  <si>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</si>
  <si>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</si>
  <si>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</si>
  <si>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</si>
  <si>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</si>
  <si>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</si>
  <si>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</si>
  <si>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</si>
  <si>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</si>
  <si>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</si>
  <si>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</si>
  <si>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</si>
  <si>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</si>
  <si>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</si>
  <si>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</si>
  <si>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</si>
  <si>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</si>
  <si>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</si>
  <si>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</si>
  <si>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</si>
  <si>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</si>
  <si>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</si>
  <si>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</si>
  <si>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</si>
  <si>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</si>
  <si>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</si>
  <si>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</si>
  <si>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</si>
  <si>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</si>
  <si>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</si>
  <si>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</si>
  <si>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</si>
  <si>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</si>
  <si>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</si>
  <si>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</si>
  <si>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</si>
  <si>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</si>
  <si>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</si>
  <si>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</si>
  <si>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</si>
  <si>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</si>
  <si>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</si>
  <si>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</si>
  <si>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</si>
  <si>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</si>
  <si>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</si>
  <si>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</si>
  <si>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</si>
  <si>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</si>
  <si>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</si>
  <si>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</si>
  <si>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</si>
  <si>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</si>
  <si>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</si>
  <si>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</si>
  <si>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</si>
  <si>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</si>
  <si>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</si>
  <si>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</si>
  <si>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</si>
  <si>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</si>
  <si>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</si>
  <si>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</si>
  <si>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</si>
  <si>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</si>
  <si>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</si>
  <si>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</si>
  <si>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</si>
  <si>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</si>
  <si>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</si>
  <si>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</si>
  <si>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</si>
  <si>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</si>
  <si>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</si>
  <si>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</si>
  <si>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</si>
  <si>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</si>
  <si>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</si>
  <si>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</si>
  <si>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</si>
  <si>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</si>
  <si>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</si>
  <si>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</si>
  <si>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</si>
  <si>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</si>
  <si>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</si>
  <si>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</si>
  <si>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</si>
  <si>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</si>
  <si>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</si>
  <si>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</si>
  <si>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</si>
  <si>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</si>
  <si>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</si>
  <si>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</si>
  <si>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</si>
  <si>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</si>
  <si>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</si>
  <si>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</si>
  <si>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</si>
  <si>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</si>
  <si>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</si>
  <si>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</si>
  <si>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</si>
  <si>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</si>
  <si>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</si>
  <si>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</si>
  <si>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</si>
  <si>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</si>
  <si>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</si>
  <si>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</si>
  <si>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</si>
  <si>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</si>
  <si>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</si>
  <si>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</si>
  <si>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</si>
  <si>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</si>
  <si>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</si>
  <si>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</si>
  <si>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</si>
  <si>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</si>
  <si>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</si>
  <si>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</si>
  <si>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</si>
  <si>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</si>
  <si>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</si>
  <si>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</si>
  <si>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</si>
  <si>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</si>
  <si>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</si>
  <si>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</si>
  <si>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</si>
  <si>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</si>
  <si>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</si>
  <si>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</si>
  <si>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</si>
  <si>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</si>
  <si>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</si>
  <si>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</si>
  <si>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</si>
  <si>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</si>
  <si>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</si>
  <si>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</si>
  <si>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</si>
  <si>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</si>
  <si>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</si>
  <si>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</si>
  <si>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</si>
  <si>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</si>
  <si>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</si>
  <si>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</si>
  <si>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</si>
  <si>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</si>
  <si>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</si>
  <si>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</si>
  <si>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</si>
  <si>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</si>
  <si>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</si>
  <si>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</si>
  <si>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</si>
  <si>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</si>
  <si>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</si>
  <si>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</si>
  <si>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</si>
  <si>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</si>
  <si>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</si>
  <si>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</si>
  <si>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</si>
  <si>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</si>
  <si>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</si>
  <si>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</si>
  <si>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</si>
  <si>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</si>
  <si>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</si>
  <si>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</si>
  <si>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</si>
  <si>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</si>
  <si>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</si>
  <si>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</si>
  <si>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</si>
  <si>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</si>
  <si>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</si>
  <si>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</si>
  <si>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</si>
  <si>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</si>
  <si>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</si>
  <si>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</si>
  <si>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</si>
  <si>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</si>
  <si>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</si>
  <si>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</si>
  <si>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</si>
  <si>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</si>
  <si>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</si>
  <si>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</si>
  <si>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</si>
  <si>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</si>
  <si>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</si>
  <si>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</si>
  <si>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</si>
  <si>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</si>
  <si>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</si>
  <si>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</si>
  <si>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</si>
  <si>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</si>
  <si>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</si>
  <si>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</si>
  <si>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</si>
  <si>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</si>
  <si>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</si>
  <si>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</si>
  <si>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</si>
  <si>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</si>
  <si>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</si>
  <si>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</si>
  <si>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</si>
  <si>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</si>
  <si>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</si>
  <si>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</si>
  <si>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</si>
  <si>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</si>
  <si>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</si>
  <si>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</si>
  <si>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</si>
  <si>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</si>
  <si>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</si>
  <si>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</si>
  <si>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</si>
  <si>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</si>
  <si>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</si>
  <si>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</si>
  <si>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</si>
  <si>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</si>
  <si>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</si>
  <si>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</si>
  <si>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</si>
  <si>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</si>
  <si>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</si>
  <si>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</si>
  <si>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</si>
  <si>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</si>
  <si>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</si>
  <si>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</si>
  <si>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</si>
  <si>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</si>
  <si>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</si>
  <si>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</si>
  <si>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</si>
  <si>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</si>
  <si>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</si>
  <si>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</si>
  <si>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</si>
  <si>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</si>
  <si>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</si>
  <si>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</si>
  <si>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</si>
  <si>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</si>
  <si>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</si>
  <si>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</si>
  <si>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</si>
  <si>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</si>
  <si>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</si>
  <si>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</si>
  <si>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</si>
  <si>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</si>
  <si>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</si>
  <si>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</si>
  <si>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</si>
  <si>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</si>
  <si>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</si>
  <si>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</si>
  <si>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</si>
  <si>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</si>
  <si>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</si>
  <si>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</si>
  <si>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</si>
  <si>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</si>
  <si>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</si>
  <si>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</si>
  <si>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</si>
  <si>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</si>
  <si>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</si>
  <si>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</si>
  <si>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</si>
  <si>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</si>
  <si>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</si>
  <si>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</si>
  <si>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</si>
  <si>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</si>
  <si>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</si>
  <si>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</si>
  <si>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</si>
  <si>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</si>
  <si>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</si>
  <si>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</si>
  <si>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</si>
  <si>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</si>
  <si>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</si>
  <si>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</si>
  <si>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</si>
  <si>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</si>
  <si>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</si>
  <si>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</si>
  <si>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</si>
  <si>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</si>
  <si>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</si>
  <si>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</si>
  <si>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</si>
  <si>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</si>
  <si>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</si>
  <si>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</si>
  <si>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</si>
  <si>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</si>
  <si>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</si>
  <si>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</si>
  <si>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</si>
  <si>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</si>
  <si>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</si>
  <si>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</si>
  <si>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三/五/日</t>
    <phoneticPr fontId="8" type="noConversion"/>
  </si>
  <si>
    <t>一/四</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</si>
  <si>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</si>
  <si>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</si>
  <si>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</si>
  <si>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</si>
  <si>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</si>
  <si>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</si>
  <si>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</si>
  <si>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</si>
  <si>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</si>
  <si>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</si>
  <si>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</si>
  <si>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</si>
  <si>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</si>
  <si>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</si>
  <si>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</si>
  <si>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</si>
  <si>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</si>
  <si>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</si>
  <si>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</si>
  <si>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</si>
  <si>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</si>
  <si>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</si>
  <si>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</si>
  <si>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</si>
  <si>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</si>
  <si>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</si>
  <si>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</si>
  <si>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</si>
  <si>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</si>
  <si>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</si>
  <si>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</si>
  <si>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</si>
  <si>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</si>
  <si>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</si>
  <si>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</si>
  <si>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</si>
  <si>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</si>
  <si>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</si>
  <si>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</si>
  <si>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</si>
  <si>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</si>
  <si>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</si>
  <si>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</si>
  <si>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</si>
  <si>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</si>
  <si>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</si>
  <si>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</si>
  <si>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</si>
  <si>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</si>
  <si>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</si>
  <si>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</si>
  <si>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</si>
  <si>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</si>
  <si>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</si>
  <si>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</si>
  <si>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</si>
  <si>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</si>
  <si>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</si>
  <si>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</si>
  <si>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</si>
  <si>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</si>
  <si>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</si>
  <si>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</si>
  <si>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</si>
  <si>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</si>
  <si>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</si>
  <si>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</si>
  <si>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</si>
  <si>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</si>
  <si>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</si>
  <si>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</si>
  <si>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</si>
  <si>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</si>
  <si>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</si>
  <si>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</si>
  <si>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</si>
  <si>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</si>
  <si>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</si>
  <si>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</si>
  <si>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</si>
  <si>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</si>
  <si>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</si>
  <si>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</si>
  <si>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</si>
  <si>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</si>
  <si>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</si>
  <si>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</si>
  <si>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</si>
  <si>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</si>
  <si>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</si>
  <si>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</si>
  <si>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</si>
  <si>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</si>
  <si>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</si>
  <si>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</si>
  <si>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</si>
  <si>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</si>
  <si>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</si>
  <si>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</si>
  <si>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</si>
  <si>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</si>
  <si>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</si>
  <si>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</si>
  <si>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</si>
  <si>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</si>
  <si>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</si>
  <si>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</si>
  <si>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</si>
  <si>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</si>
  <si>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</si>
  <si>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</si>
  <si>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</si>
  <si>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</si>
  <si>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</si>
  <si>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</si>
  <si>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</si>
  <si>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</si>
  <si>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</si>
  <si>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</si>
  <si>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</si>
  <si>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</si>
  <si>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</si>
  <si>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</si>
  <si>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</si>
  <si>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</si>
  <si>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</si>
  <si>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</si>
  <si>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</si>
  <si>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</si>
  <si>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</si>
  <si>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</si>
  <si>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</si>
  <si>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</si>
  <si>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</si>
  <si>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</si>
  <si>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</si>
  <si>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</si>
  <si>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</si>
  <si>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</si>
  <si>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</si>
  <si>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</si>
  <si>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</si>
  <si>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</si>
  <si>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</si>
  <si>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</si>
  <si>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</si>
  <si>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</si>
  <si>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</si>
  <si>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</si>
  <si>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</si>
  <si>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</si>
  <si>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</si>
  <si>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</si>
  <si>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</si>
  <si>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</si>
  <si>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</si>
  <si>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</si>
  <si>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</si>
  <si>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</si>
  <si>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</si>
  <si>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</si>
  <si>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</si>
  <si>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</si>
  <si>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</si>
  <si>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</si>
  <si>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</si>
  <si>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</si>
  <si>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</si>
  <si>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</si>
  <si>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</si>
  <si>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</si>
  <si>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</si>
  <si>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</si>
  <si>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</si>
  <si>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</si>
  <si>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</si>
  <si>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</si>
  <si>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</si>
  <si>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</si>
  <si>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</si>
  <si>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</si>
  <si>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</si>
  <si>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</si>
  <si>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</si>
  <si>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</si>
  <si>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</si>
  <si>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</si>
  <si>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</si>
  <si>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</si>
  <si>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</si>
  <si>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</si>
  <si>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</si>
  <si>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</si>
  <si>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</si>
  <si>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</si>
  <si>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</si>
  <si>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</si>
  <si>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</si>
  <si>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</si>
  <si>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</si>
  <si>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</si>
  <si>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</si>
  <si>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</si>
  <si>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</si>
  <si>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</si>
  <si>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</si>
  <si>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</si>
  <si>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Cntr Movement</t>
  </si>
  <si>
    <t>集装箱拖运费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</si>
  <si>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</si>
  <si>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</si>
  <si>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</si>
  <si>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</si>
  <si>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</si>
  <si>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</si>
  <si>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</si>
  <si>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</si>
  <si>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</si>
  <si>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</si>
  <si>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</si>
  <si>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</si>
  <si>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</si>
  <si>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</si>
  <si>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</si>
  <si>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</si>
  <si>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</si>
  <si>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</si>
  <si>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</si>
  <si>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</si>
  <si>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</si>
  <si>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</si>
  <si>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</si>
  <si>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</si>
  <si>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</si>
  <si>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</si>
  <si>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</si>
  <si>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</si>
  <si>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</si>
  <si>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</si>
  <si>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</si>
  <si>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</si>
  <si>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</si>
  <si>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</si>
  <si>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</si>
  <si>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</si>
  <si>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</si>
  <si>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</si>
  <si>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</si>
  <si>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</si>
  <si>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</si>
  <si>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</si>
  <si>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</si>
  <si>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</si>
  <si>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</si>
  <si>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</si>
  <si>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</si>
  <si>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</si>
  <si>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</si>
  <si>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</si>
  <si>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</si>
  <si>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</si>
  <si>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</si>
  <si>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</si>
  <si>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</si>
  <si>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</si>
  <si>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</si>
  <si>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</si>
  <si>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</si>
  <si>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</si>
  <si>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</si>
  <si>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</si>
  <si>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</si>
  <si>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</si>
  <si>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</si>
  <si>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</si>
  <si>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</si>
  <si>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</si>
  <si>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</si>
  <si>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</si>
  <si>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</si>
  <si>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</si>
  <si>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</si>
  <si>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</si>
  <si>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</si>
  <si>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</si>
  <si>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</si>
  <si>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</si>
  <si>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</si>
  <si>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</si>
  <si>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</si>
  <si>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</si>
  <si>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</si>
  <si>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</si>
  <si>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</si>
  <si>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</si>
  <si>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</si>
  <si>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</si>
  <si>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</si>
  <si>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</si>
  <si>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</si>
  <si>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</si>
  <si>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</si>
  <si>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</si>
  <si>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</si>
  <si>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</si>
  <si>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</si>
  <si>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</si>
  <si>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</si>
  <si>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</si>
  <si>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</si>
  <si>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</si>
  <si>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</si>
  <si>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</si>
  <si>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</si>
  <si>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</si>
  <si>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</si>
  <si>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</si>
  <si>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</si>
  <si>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</si>
  <si>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</si>
  <si>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</si>
  <si>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</si>
  <si>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</si>
  <si>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</si>
  <si>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</si>
  <si>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</si>
  <si>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</si>
  <si>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</si>
  <si>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</si>
  <si>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</si>
  <si>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</si>
  <si>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</si>
  <si>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</si>
  <si>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</si>
  <si>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</si>
  <si>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</si>
  <si>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</si>
  <si>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</si>
  <si>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</si>
  <si>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</si>
  <si>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</si>
  <si>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</si>
  <si>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</si>
  <si>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</si>
  <si>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</si>
  <si>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</si>
  <si>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</si>
  <si>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</si>
  <si>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</si>
  <si>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</si>
  <si>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</si>
  <si>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</si>
  <si>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</si>
  <si>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</si>
  <si>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</si>
  <si>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</si>
  <si>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</si>
  <si>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</si>
  <si>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</si>
  <si>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</si>
  <si>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</si>
  <si>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</si>
  <si>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</si>
  <si>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</si>
  <si>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</si>
  <si>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</si>
  <si>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</si>
  <si>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</si>
  <si>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</si>
  <si>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</si>
  <si>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</si>
  <si>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</si>
  <si>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</si>
  <si>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</si>
  <si>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</si>
  <si>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</si>
  <si>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</si>
  <si>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</si>
  <si>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</si>
  <si>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</si>
  <si>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</si>
  <si>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</si>
  <si>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</si>
  <si>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</si>
  <si>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</si>
  <si>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</si>
  <si>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</si>
  <si>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</si>
  <si>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</si>
  <si>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</si>
  <si>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</si>
  <si>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</si>
  <si>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</si>
  <si>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</si>
  <si>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</si>
  <si>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</si>
  <si>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</si>
  <si>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</si>
  <si>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</si>
  <si>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</si>
  <si>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</si>
  <si>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</si>
  <si>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</si>
  <si>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</si>
  <si>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</si>
  <si>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</si>
  <si>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</si>
  <si>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</si>
  <si>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</si>
  <si>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</si>
  <si>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</si>
  <si>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</si>
  <si>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</si>
  <si>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</si>
  <si>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</si>
  <si>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</si>
  <si>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</si>
  <si>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</si>
  <si>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</si>
  <si>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</si>
  <si>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</si>
  <si>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</si>
  <si>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</si>
  <si>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</si>
  <si>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</si>
  <si>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</si>
  <si>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</si>
  <si>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</si>
  <si>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</si>
  <si>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</si>
  <si>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</si>
  <si>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</si>
  <si>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</si>
  <si>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</si>
  <si>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</si>
  <si>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</si>
  <si>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</si>
  <si>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</si>
  <si>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</si>
  <si>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</si>
  <si>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</si>
  <si>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</si>
  <si>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</si>
  <si>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</si>
  <si>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</si>
  <si>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</si>
  <si>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</si>
  <si>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</si>
  <si>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</si>
  <si>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</si>
  <si>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</si>
  <si>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</si>
  <si>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</si>
  <si>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</si>
  <si>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</si>
  <si>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</si>
  <si>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</si>
  <si>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</si>
  <si>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</si>
  <si>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</si>
  <si>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</si>
  <si>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</si>
  <si>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</si>
  <si>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</si>
  <si>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</si>
  <si>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</si>
  <si>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</si>
  <si>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</si>
  <si>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</si>
  <si>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</si>
  <si>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</si>
  <si>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</si>
  <si>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</si>
  <si>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</si>
  <si>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</si>
  <si>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</si>
  <si>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</si>
  <si>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</si>
  <si>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</si>
  <si>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</si>
  <si>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</si>
  <si>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</si>
  <si>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</si>
  <si>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</si>
  <si>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</si>
  <si>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</si>
  <si>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</si>
  <si>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</si>
  <si>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</si>
  <si>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</si>
  <si>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</si>
  <si>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</si>
  <si>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</si>
  <si>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</si>
  <si>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</si>
  <si>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</si>
  <si>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</si>
  <si>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</si>
  <si>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</si>
  <si>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</si>
  <si>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</si>
  <si>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</si>
  <si>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</si>
  <si>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</si>
  <si>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</si>
  <si>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</si>
  <si>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</si>
  <si>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</si>
  <si>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</si>
  <si>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</si>
  <si>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</si>
  <si>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</si>
  <si>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</si>
  <si>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</si>
  <si>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</si>
  <si>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</si>
  <si>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</si>
  <si>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</si>
  <si>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</si>
  <si>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</si>
  <si>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</si>
  <si>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</si>
  <si>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</si>
  <si>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</si>
  <si>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</si>
  <si>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</si>
  <si>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</si>
  <si>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</si>
  <si>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</si>
  <si>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</si>
  <si>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</si>
  <si>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</si>
  <si>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</si>
  <si>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</si>
  <si>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</si>
  <si>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</si>
  <si>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</si>
  <si>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</si>
  <si>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</si>
  <si>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</si>
  <si>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</si>
  <si>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</si>
  <si>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</si>
  <si>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</si>
  <si>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</si>
  <si>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</si>
  <si>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</si>
  <si>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</si>
  <si>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</si>
  <si>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</si>
  <si>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</si>
  <si>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</si>
  <si>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</si>
  <si>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</si>
  <si>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</si>
  <si>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</si>
  <si>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</si>
  <si>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</si>
  <si>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</si>
  <si>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</si>
  <si>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</si>
  <si>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</si>
  <si>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</si>
  <si>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</si>
  <si>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</si>
  <si>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</si>
  <si>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</si>
  <si>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</si>
  <si>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</si>
  <si>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</si>
  <si>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</si>
  <si>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</si>
  <si>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</si>
  <si>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</si>
  <si>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</si>
  <si>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</si>
  <si>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</si>
  <si>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</si>
  <si>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</si>
  <si>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</si>
  <si>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</si>
  <si>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</si>
  <si>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</si>
  <si>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</si>
  <si>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</si>
  <si>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</si>
  <si>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</si>
  <si>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</si>
  <si>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</si>
  <si>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</si>
  <si>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</si>
  <si>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</si>
  <si>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</si>
  <si>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</si>
  <si>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</si>
  <si>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</si>
  <si>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</si>
  <si>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</si>
  <si>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</si>
  <si>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</si>
  <si>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</si>
  <si>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</si>
  <si>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</si>
  <si>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</si>
  <si>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</si>
  <si>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</si>
  <si>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</si>
  <si>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</si>
  <si>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</si>
  <si>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</si>
  <si>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</si>
  <si>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</si>
  <si>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</si>
  <si>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</si>
  <si>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</si>
  <si>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</si>
  <si>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</si>
  <si>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</si>
  <si>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</si>
  <si>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</si>
  <si>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</si>
  <si>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</si>
  <si>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</si>
  <si>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</si>
  <si>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</si>
  <si>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</si>
  <si>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</si>
  <si>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</si>
  <si>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</si>
  <si>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</si>
  <si>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</si>
  <si>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</si>
  <si>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</si>
  <si>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</si>
  <si>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</si>
  <si>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</si>
  <si>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</si>
  <si>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</si>
  <si>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</si>
  <si>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</si>
  <si>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</si>
  <si>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</si>
  <si>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</si>
  <si>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</si>
  <si>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</si>
  <si>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</si>
  <si>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</si>
  <si>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</si>
  <si>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</si>
  <si>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</si>
  <si>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</si>
  <si>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</si>
  <si>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</si>
  <si>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</si>
  <si>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</si>
  <si>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</si>
  <si>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</si>
  <si>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</si>
  <si>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</si>
  <si>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</si>
  <si>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</si>
  <si>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</si>
  <si>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</si>
  <si>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</si>
  <si>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</si>
  <si>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</si>
  <si>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</si>
  <si>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</si>
  <si>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</si>
  <si>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</si>
  <si>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</si>
  <si>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</si>
  <si>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</si>
  <si>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</si>
  <si>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</si>
  <si>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</si>
  <si>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</si>
  <si>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</si>
  <si>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</si>
  <si>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</si>
  <si>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</si>
  <si>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</si>
  <si>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</si>
  <si>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</si>
  <si>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</si>
  <si>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</si>
  <si>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</si>
  <si>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</si>
  <si>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</si>
  <si>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</si>
  <si>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</si>
  <si>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</si>
  <si>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</si>
  <si>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</si>
  <si>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</si>
  <si>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</si>
  <si>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</si>
  <si>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</si>
  <si>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</si>
  <si>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</si>
  <si>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</si>
  <si>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</si>
  <si>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</si>
  <si>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</si>
  <si>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</si>
  <si>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</si>
  <si>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</si>
  <si>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</si>
  <si>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</si>
  <si>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</si>
  <si>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</si>
  <si>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</si>
  <si>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</si>
  <si>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</si>
  <si>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</si>
  <si>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</si>
  <si>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</si>
  <si>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</si>
  <si>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</si>
  <si>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</si>
  <si>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</si>
  <si>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</si>
  <si>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</si>
  <si>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</si>
  <si>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</si>
  <si>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</si>
  <si>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</si>
  <si>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</si>
  <si>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</si>
  <si>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</si>
  <si>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</si>
  <si>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</si>
  <si>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</si>
  <si>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</si>
  <si>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</si>
  <si>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</si>
  <si>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</si>
  <si>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</si>
  <si>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</si>
  <si>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</si>
  <si>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</si>
  <si>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</si>
  <si>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</si>
  <si>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</si>
  <si>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</si>
  <si>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</si>
  <si>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</si>
  <si>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</si>
  <si>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</si>
  <si>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</si>
  <si>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</si>
  <si>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</si>
  <si>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</si>
  <si>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</si>
  <si>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</si>
  <si>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</si>
  <si>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</si>
  <si>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</si>
  <si>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</si>
  <si>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</si>
  <si>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</si>
  <si>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</si>
  <si>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</si>
  <si>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</si>
  <si>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</si>
  <si>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</si>
  <si>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</si>
  <si>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</si>
  <si>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</si>
  <si>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</si>
  <si>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</si>
  <si>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</si>
  <si>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</si>
  <si>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</si>
  <si>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</si>
  <si>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</si>
  <si>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</si>
  <si>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</si>
  <si>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</si>
  <si>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</si>
  <si>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</si>
  <si>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</si>
  <si>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</si>
  <si>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</si>
  <si>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</si>
  <si>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</si>
  <si>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</si>
  <si>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</si>
  <si>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</si>
  <si>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</si>
  <si>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</si>
  <si>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</si>
  <si>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</si>
  <si>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</si>
  <si>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</si>
  <si>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</si>
  <si>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</si>
  <si>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</si>
  <si>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</si>
  <si>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</si>
  <si>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</si>
  <si>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</si>
  <si>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</si>
  <si>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</si>
  <si>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</si>
  <si>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</si>
  <si>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</si>
  <si>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</si>
  <si>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</si>
  <si>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</si>
  <si>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</si>
  <si>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</si>
  <si>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</si>
  <si>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</si>
  <si>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</si>
  <si>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</si>
  <si>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</si>
  <si>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</si>
  <si>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</si>
  <si>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</si>
  <si>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</si>
  <si>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</si>
  <si>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</si>
  <si>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</si>
  <si>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</si>
  <si>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</si>
  <si>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</si>
  <si>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</si>
  <si>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</si>
  <si>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</si>
  <si>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</si>
  <si>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</si>
  <si>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</si>
  <si>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</si>
  <si>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</si>
  <si>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</si>
  <si>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</si>
  <si>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</si>
  <si>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</si>
  <si>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</si>
  <si>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</si>
  <si>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</si>
  <si>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</si>
  <si>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</si>
  <si>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</si>
  <si>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</si>
  <si>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</si>
  <si>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</si>
  <si>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</si>
  <si>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</si>
  <si>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</si>
  <si>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</si>
  <si>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</si>
  <si>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</si>
  <si>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</si>
  <si>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</si>
  <si>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</si>
  <si>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</si>
  <si>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</si>
  <si>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</si>
  <si>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</si>
  <si>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</si>
  <si>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</si>
  <si>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</si>
  <si>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</si>
  <si>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</si>
  <si>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</si>
  <si>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</si>
  <si>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</si>
  <si>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</si>
  <si>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</si>
  <si>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</si>
  <si>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</si>
  <si>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</si>
  <si>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</si>
  <si>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</si>
  <si>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</si>
  <si>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</si>
  <si>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</si>
  <si>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</si>
  <si>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</si>
  <si>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</si>
  <si>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</si>
  <si>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</si>
  <si>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</si>
  <si>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</si>
  <si>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</si>
  <si>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</si>
  <si>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</si>
  <si>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</si>
  <si>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</si>
  <si>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</si>
  <si>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</si>
  <si>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</si>
  <si>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</si>
  <si>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</si>
  <si>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</si>
  <si>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</si>
  <si>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</si>
  <si>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</si>
  <si>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</si>
  <si>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</si>
  <si>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</si>
  <si>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</si>
  <si>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</si>
  <si>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</si>
  <si>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</si>
  <si>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</si>
  <si>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</si>
  <si>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</si>
  <si>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</si>
  <si>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</si>
  <si>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</si>
  <si>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</si>
  <si>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</si>
  <si>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</si>
  <si>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</si>
  <si>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</si>
  <si>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</si>
  <si>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</si>
  <si>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</si>
  <si>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</si>
  <si>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</si>
  <si>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</si>
  <si>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</si>
  <si>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</si>
  <si>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</si>
  <si>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</si>
  <si>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</si>
  <si>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</si>
  <si>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</si>
  <si>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</si>
  <si>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</si>
  <si>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</si>
  <si>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</si>
  <si>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</si>
  <si>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</si>
  <si>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</si>
  <si>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</si>
  <si>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</si>
  <si>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</si>
  <si>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</si>
  <si>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</si>
  <si>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</si>
  <si>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</si>
  <si>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</si>
  <si>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</si>
  <si>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</si>
  <si>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</si>
  <si>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</si>
  <si>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</si>
  <si>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</si>
  <si>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</si>
  <si>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</si>
  <si>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</si>
  <si>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</si>
  <si>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</si>
  <si>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</si>
  <si>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</si>
  <si>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</si>
  <si>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</si>
  <si>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</si>
  <si>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</si>
  <si>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</si>
  <si>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</si>
  <si>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</si>
  <si>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</si>
  <si>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</si>
  <si>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</si>
  <si>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</si>
  <si>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</si>
  <si>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</si>
  <si>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</si>
  <si>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</si>
  <si>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</si>
  <si>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</si>
  <si>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</si>
  <si>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</si>
  <si>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</si>
  <si>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</si>
  <si>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</si>
  <si>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</si>
  <si>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</si>
  <si>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</si>
  <si>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</si>
  <si>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</si>
  <si>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</si>
  <si>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</si>
  <si>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</si>
  <si>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</si>
  <si>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</si>
  <si>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</si>
  <si>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</si>
  <si>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</si>
  <si>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</si>
  <si>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</si>
  <si>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</si>
  <si>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</si>
  <si>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</si>
  <si>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</si>
  <si>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</si>
  <si>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</si>
  <si>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</si>
  <si>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</si>
  <si>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</si>
  <si>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</si>
  <si>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</si>
  <si>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</si>
  <si>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</si>
  <si>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</si>
  <si>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</si>
  <si>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</si>
  <si>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</si>
  <si>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</si>
  <si>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</si>
  <si>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</si>
  <si>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</si>
  <si>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</si>
  <si>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</si>
  <si>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</si>
  <si>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</si>
  <si>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</si>
  <si>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</si>
  <si>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</si>
  <si>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</si>
  <si>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</si>
  <si>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</si>
  <si>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</si>
  <si>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</si>
  <si>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</si>
  <si>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</si>
  <si>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</si>
  <si>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</si>
  <si>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</si>
  <si>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</si>
  <si>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</si>
  <si>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</si>
  <si>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</si>
  <si>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</si>
  <si>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</si>
  <si>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</si>
  <si>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</si>
  <si>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</si>
  <si>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</si>
  <si>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</si>
  <si>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</si>
  <si>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</si>
  <si>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</si>
  <si>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</si>
  <si>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</si>
  <si>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</si>
  <si>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</si>
  <si>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</si>
  <si>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</si>
  <si>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</si>
  <si>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</si>
  <si>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</si>
  <si>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</si>
  <si>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</si>
  <si>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</si>
  <si>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</si>
  <si>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</si>
  <si>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</si>
  <si>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</si>
  <si>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</si>
  <si>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</si>
  <si>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</si>
  <si>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</si>
  <si>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</si>
  <si>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</si>
  <si>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</si>
  <si>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</si>
  <si>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</si>
  <si>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</si>
  <si>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</si>
  <si>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</si>
  <si>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</si>
  <si>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</si>
  <si>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</si>
  <si>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</si>
  <si>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</si>
  <si>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</si>
  <si>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</si>
  <si>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</si>
  <si>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</si>
  <si>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</si>
  <si>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</si>
  <si>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</si>
  <si>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</si>
  <si>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</si>
  <si>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</si>
  <si>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</si>
  <si>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</si>
  <si>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</si>
  <si>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</si>
  <si>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</si>
  <si>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</si>
  <si>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</si>
  <si>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</si>
  <si>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</si>
  <si>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</si>
  <si>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</si>
  <si>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</si>
  <si>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</si>
  <si>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</si>
  <si>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</si>
  <si>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</si>
  <si>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</si>
  <si>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</si>
  <si>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</si>
  <si>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</si>
  <si>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</si>
  <si>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</si>
  <si>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</si>
  <si>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</si>
  <si>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</si>
  <si>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</si>
  <si>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</si>
  <si>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</si>
  <si>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</si>
  <si>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</si>
  <si>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</si>
  <si>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</si>
  <si>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</si>
  <si>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</si>
  <si>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</si>
  <si>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</si>
  <si>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</si>
  <si>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</si>
  <si>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</si>
  <si>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</si>
  <si>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</si>
  <si>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</si>
  <si>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</si>
  <si>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</si>
  <si>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</si>
  <si>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</si>
  <si>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</si>
  <si>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</si>
  <si>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</si>
  <si>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</si>
  <si>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</si>
  <si>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</si>
  <si>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</si>
  <si>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</si>
  <si>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</si>
  <si>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</si>
  <si>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</si>
  <si>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</si>
  <si>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</si>
  <si>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</si>
  <si>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</si>
  <si>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</si>
  <si>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</si>
  <si>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</si>
  <si>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</si>
  <si>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</si>
  <si>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</si>
  <si>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</si>
  <si>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</si>
  <si>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</si>
  <si>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</si>
  <si>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</si>
  <si>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</si>
  <si>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</si>
  <si>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</si>
  <si>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</si>
  <si>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</si>
  <si>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</si>
  <si>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</si>
  <si>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</si>
  <si>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</si>
  <si>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</si>
  <si>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</si>
  <si>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</si>
  <si>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</si>
  <si>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</si>
  <si>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</si>
  <si>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IT Customs Filing</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</si>
  <si>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</si>
  <si>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</si>
  <si>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</si>
  <si>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</si>
  <si>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</si>
  <si>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</si>
  <si>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</si>
  <si>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</si>
  <si>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</si>
  <si>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</si>
  <si>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</si>
  <si>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</si>
  <si>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</si>
  <si>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</si>
  <si>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</si>
  <si>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</si>
  <si>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</si>
  <si>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</si>
  <si>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</si>
  <si>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</si>
  <si>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</si>
  <si>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</si>
  <si>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</si>
  <si>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</si>
  <si>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</si>
  <si>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</si>
  <si>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</si>
  <si>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</si>
  <si>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</si>
  <si>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</si>
  <si>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</si>
  <si>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</si>
  <si>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</si>
  <si>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</si>
  <si>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</si>
  <si>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</si>
  <si>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</si>
  <si>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</si>
  <si>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</si>
  <si>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</si>
  <si>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</si>
  <si>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</si>
  <si>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</si>
  <si>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</si>
  <si>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</si>
  <si>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</si>
  <si>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</si>
  <si>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</si>
  <si>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</si>
  <si>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</si>
  <si>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</si>
  <si>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</si>
  <si>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</si>
  <si>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</si>
  <si>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</si>
  <si>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</si>
  <si>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</si>
  <si>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</si>
  <si>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</si>
  <si>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</si>
  <si>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</si>
  <si>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</si>
  <si>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</si>
  <si>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</si>
  <si>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</si>
  <si>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</si>
  <si>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</si>
  <si>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</si>
  <si>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</si>
  <si>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</si>
  <si>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</si>
  <si>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</si>
  <si>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</si>
  <si>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</si>
  <si>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</si>
  <si>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</si>
  <si>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</si>
  <si>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</si>
  <si>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</si>
  <si>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</si>
  <si>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</si>
  <si>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</si>
  <si>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</si>
  <si>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</si>
  <si>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</si>
  <si>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</si>
  <si>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</si>
  <si>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</si>
  <si>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</si>
  <si>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</si>
  <si>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</si>
  <si>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</si>
  <si>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</si>
  <si>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</si>
  <si>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</si>
  <si>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</si>
  <si>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</si>
  <si>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</si>
  <si>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</si>
  <si>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</si>
  <si>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</si>
  <si>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</si>
  <si>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</si>
  <si>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</si>
  <si>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</si>
  <si>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</si>
  <si>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</si>
  <si>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</si>
  <si>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</si>
  <si>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</si>
  <si>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</si>
  <si>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</si>
  <si>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</si>
  <si>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</si>
  <si>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</si>
  <si>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</si>
  <si>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</si>
  <si>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</si>
  <si>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</si>
  <si>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</si>
  <si>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</si>
  <si>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</si>
  <si>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</si>
  <si>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</si>
  <si>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</si>
  <si>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</si>
  <si>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</si>
  <si>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</si>
  <si>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</si>
  <si>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</si>
  <si>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</si>
  <si>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</si>
  <si>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</si>
  <si>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</si>
  <si>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</si>
  <si>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</si>
  <si>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</si>
  <si>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</si>
  <si>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</si>
  <si>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</si>
  <si>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</si>
  <si>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</si>
  <si>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</si>
  <si>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</si>
  <si>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</si>
  <si>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</si>
  <si>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</si>
  <si>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</si>
  <si>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</si>
  <si>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</si>
  <si>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</si>
  <si>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</si>
  <si>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</si>
  <si>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</si>
  <si>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</si>
  <si>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</si>
  <si>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</si>
  <si>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</si>
  <si>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</si>
  <si>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</si>
  <si>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</si>
  <si>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</si>
  <si>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</si>
  <si>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</si>
  <si>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</si>
  <si>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</si>
  <si>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</si>
  <si>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</si>
  <si>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</si>
  <si>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</si>
  <si>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</si>
  <si>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</si>
  <si>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</si>
  <si>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</si>
  <si>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</si>
  <si>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</si>
  <si>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</si>
  <si>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</si>
  <si>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</si>
  <si>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</si>
  <si>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</si>
  <si>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</si>
  <si>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</si>
  <si>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</si>
  <si>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</si>
  <si>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</si>
  <si>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</si>
  <si>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</si>
  <si>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</si>
  <si>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</si>
  <si>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</si>
  <si>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</si>
  <si>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</si>
  <si>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</si>
  <si>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</si>
  <si>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</si>
  <si>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</si>
  <si>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</si>
  <si>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</si>
  <si>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</si>
  <si>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</si>
  <si>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</si>
  <si>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</si>
  <si>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</si>
  <si>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</si>
  <si>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</si>
  <si>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</si>
  <si>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</si>
  <si>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</si>
  <si>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</si>
  <si>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</si>
  <si>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</si>
  <si>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</si>
  <si>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</si>
  <si>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</si>
  <si>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</si>
  <si>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MIN 2CBM,AMS $25/BL,CC加收10%,重量附加费 $20/TON(TON:M3&gt;=0.75)</t>
  </si>
  <si>
    <t>EBS+CIC $9/RT AFR $30/BL</t>
  </si>
  <si>
    <t>MIN 2CBM,DDC $30/RT,AMS $25/BL</t>
  </si>
  <si>
    <t xml:space="preserve">建议价 </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</si>
  <si>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</si>
  <si>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</si>
  <si>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</si>
  <si>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</si>
  <si>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</si>
  <si>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</si>
  <si>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</si>
  <si>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</si>
  <si>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</si>
  <si>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</si>
  <si>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</si>
  <si>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</si>
  <si>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</si>
  <si>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</si>
  <si>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</si>
  <si>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</si>
  <si>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</si>
  <si>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</si>
  <si>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</si>
  <si>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</si>
  <si>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</si>
  <si>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</si>
  <si>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</si>
  <si>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</si>
  <si>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</si>
  <si>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</si>
  <si>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</si>
  <si>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</si>
  <si>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</si>
  <si>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</si>
  <si>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</si>
  <si>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</si>
  <si>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</si>
  <si>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</si>
  <si>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</si>
  <si>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</si>
  <si>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</si>
  <si>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</si>
  <si>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</si>
  <si>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</si>
  <si>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</si>
  <si>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</si>
  <si>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</si>
  <si>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</si>
  <si>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</si>
  <si>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</si>
  <si>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</si>
  <si>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</si>
  <si>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</si>
  <si>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</si>
  <si>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</si>
  <si>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</si>
  <si>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</si>
  <si>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</si>
  <si>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</si>
  <si>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</si>
  <si>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</si>
  <si>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</si>
  <si>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</si>
  <si>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</si>
  <si>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case by case与代理确认</t>
  </si>
  <si>
    <t>CC加收10%,重量附加费 $20/TON(TON:M3&gt;=0.75)ETD1/1所以去CALLAO的货物，包括转运货必须熏蒸。并且转运货到中转港要重新称重。</t>
  </si>
  <si>
    <t>重量附加费 $20/TON(TON:M3&gt;=0.75)
Male 所有单证都需要显示 CNEE COMPANY REGISTRATION NUMBER</t>
  </si>
  <si>
    <t>MIN 2CBM,重量附加费 $20/TON(TON:M3&gt;=0.75)</t>
  </si>
  <si>
    <t>重量附加费 $20/TON(TON:M3&gt;=0.75) pp</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</si>
  <si>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</si>
  <si>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</si>
  <si>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</si>
  <si>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</si>
  <si>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</si>
  <si>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</si>
  <si>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</si>
  <si>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</si>
  <si>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</si>
  <si>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</si>
  <si>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</si>
  <si>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</si>
  <si>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</si>
  <si>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</si>
  <si>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</si>
  <si>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</si>
  <si>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</si>
  <si>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</si>
  <si>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</si>
  <si>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</si>
  <si>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</si>
  <si>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</si>
  <si>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</si>
  <si>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</si>
  <si>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</si>
  <si>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</si>
  <si>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</si>
  <si>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</si>
  <si>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</si>
  <si>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</si>
  <si>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</si>
  <si>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</si>
  <si>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</si>
  <si>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</si>
  <si>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</si>
  <si>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</si>
  <si>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</si>
  <si>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</si>
  <si>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</si>
  <si>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</si>
  <si>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</si>
  <si>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</si>
  <si>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</si>
  <si>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</si>
  <si>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</si>
  <si>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</si>
  <si>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</si>
  <si>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</si>
  <si>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</si>
  <si>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</si>
  <si>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</si>
  <si>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</si>
  <si>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</si>
  <si>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</si>
  <si>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</si>
  <si>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</si>
  <si>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</si>
  <si>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</si>
  <si>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</si>
  <si>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</si>
  <si>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</si>
  <si>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</si>
  <si>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</si>
  <si>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</si>
  <si>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</si>
  <si>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</si>
  <si>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</si>
  <si>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</si>
  <si>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</si>
  <si>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</si>
  <si>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</si>
  <si>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</si>
  <si>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</si>
  <si>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</si>
  <si>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</si>
  <si>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</si>
  <si>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</si>
  <si>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</si>
  <si>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</si>
  <si>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</si>
  <si>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</si>
  <si>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</si>
  <si>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</si>
  <si>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</si>
  <si>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</si>
  <si>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</si>
  <si>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</si>
  <si>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</si>
  <si>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</si>
  <si>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</si>
  <si>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</si>
  <si>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</si>
  <si>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</si>
  <si>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</si>
  <si>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</si>
  <si>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</si>
  <si>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</si>
  <si>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</si>
  <si>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</si>
  <si>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</si>
  <si>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</si>
  <si>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</si>
  <si>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</si>
  <si>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</si>
  <si>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</si>
  <si>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</si>
  <si>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</si>
  <si>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</si>
  <si>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</si>
  <si>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</si>
  <si>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</si>
  <si>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</si>
  <si>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</si>
  <si>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</si>
  <si>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CARTAGENA,CLB</t>
    <phoneticPr fontId="8" type="noConversion"/>
  </si>
  <si>
    <t xml:space="preserve">  CAUCEDO</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</si>
  <si>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</si>
  <si>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</si>
  <si>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</si>
  <si>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</si>
  <si>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</si>
  <si>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</si>
  <si>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</si>
  <si>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</si>
  <si>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</si>
  <si>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</si>
  <si>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</si>
  <si>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</si>
  <si>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</si>
  <si>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</si>
  <si>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</si>
  <si>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</si>
  <si>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</si>
  <si>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</si>
  <si>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</si>
  <si>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</si>
  <si>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</si>
  <si>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</si>
  <si>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</si>
  <si>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</si>
  <si>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</si>
  <si>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</si>
  <si>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</si>
  <si>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</si>
  <si>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</si>
  <si>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</si>
  <si>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</si>
  <si>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</si>
  <si>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</si>
  <si>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</si>
  <si>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</si>
  <si>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</si>
  <si>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</si>
  <si>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</si>
  <si>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</si>
  <si>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</si>
  <si>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</si>
  <si>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</si>
  <si>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</si>
  <si>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</si>
  <si>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</si>
  <si>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</si>
  <si>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</si>
  <si>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</si>
  <si>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</si>
  <si>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</si>
  <si>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</si>
  <si>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</si>
  <si>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</si>
  <si>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</si>
  <si>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</si>
  <si>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</si>
  <si>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</si>
  <si>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</si>
  <si>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</si>
  <si>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</si>
  <si>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</si>
  <si>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</si>
  <si>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</si>
  <si>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</si>
  <si>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</si>
  <si>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</si>
  <si>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</si>
  <si>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</si>
  <si>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</si>
  <si>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9" type="noConversion"/>
  </si>
  <si>
    <t>Min 3RT, round up figure</t>
  </si>
  <si>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</si>
  <si>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</si>
  <si>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</si>
  <si>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</si>
  <si>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</si>
  <si>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</si>
  <si>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</si>
  <si>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</si>
  <si>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</si>
  <si>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</si>
  <si>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</si>
  <si>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</si>
  <si>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</si>
  <si>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</si>
  <si>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</si>
  <si>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</si>
  <si>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</si>
  <si>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</si>
  <si>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</si>
  <si>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</si>
  <si>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</si>
  <si>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</si>
  <si>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</si>
  <si>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</si>
  <si>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</si>
  <si>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</si>
  <si>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</si>
  <si>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</si>
  <si>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</si>
  <si>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</si>
  <si>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</si>
  <si>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</si>
  <si>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</si>
  <si>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</si>
  <si>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</si>
  <si>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</si>
  <si>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</si>
  <si>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</si>
  <si>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</si>
  <si>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</si>
  <si>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</si>
  <si>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</si>
  <si>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</si>
  <si>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</si>
  <si>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</si>
  <si>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</si>
  <si>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</si>
  <si>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</si>
  <si>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</si>
  <si>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</si>
  <si>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</si>
  <si>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</si>
  <si>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</si>
  <si>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</si>
  <si>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</si>
  <si>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</si>
  <si>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</si>
  <si>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</si>
  <si>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</si>
  <si>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</si>
  <si>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</si>
  <si>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</si>
  <si>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</si>
  <si>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</si>
  <si>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</si>
  <si>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</si>
  <si>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</si>
  <si>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</si>
  <si>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</si>
  <si>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</si>
  <si>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</si>
  <si>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</si>
  <si>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</si>
  <si>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</si>
  <si>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</si>
  <si>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</si>
  <si>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</si>
  <si>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</si>
  <si>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</si>
  <si>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</si>
  <si>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</si>
  <si>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</si>
  <si>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</si>
  <si>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</si>
  <si>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</si>
  <si>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</si>
  <si>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</si>
  <si>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</si>
  <si>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</si>
  <si>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</si>
  <si>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</si>
  <si>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</si>
  <si>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</si>
  <si>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</si>
  <si>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</si>
  <si>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</si>
  <si>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</si>
  <si>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</si>
  <si>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</si>
  <si>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</si>
  <si>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</si>
  <si>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</si>
  <si>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</si>
  <si>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</si>
  <si>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</si>
  <si>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</si>
  <si>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</si>
  <si>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</si>
  <si>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</si>
  <si>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</si>
  <si>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</si>
  <si>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</si>
  <si>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</si>
  <si>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</si>
  <si>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</si>
  <si>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</si>
  <si>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</si>
  <si>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</si>
  <si>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</si>
  <si>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</si>
  <si>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</si>
  <si>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</si>
  <si>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</si>
  <si>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</si>
  <si>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</si>
  <si>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</si>
  <si>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</si>
  <si>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</si>
  <si>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</si>
  <si>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</si>
  <si>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</si>
  <si>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</si>
  <si>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</si>
  <si>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</si>
  <si>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</si>
  <si>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</si>
  <si>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</si>
  <si>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</si>
  <si>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</si>
  <si>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</si>
  <si>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</si>
  <si>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</si>
  <si>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</si>
  <si>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</si>
  <si>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</si>
  <si>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</si>
  <si>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</si>
  <si>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</si>
  <si>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</si>
  <si>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</si>
  <si>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</si>
  <si>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</si>
  <si>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</si>
  <si>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</si>
  <si>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</si>
  <si>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</si>
  <si>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</si>
  <si>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</si>
  <si>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不得高收
重量附加费 $20/TON(TON:M3&gt;=0.75) pp</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</si>
  <si>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</si>
  <si>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</si>
  <si>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</si>
  <si>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</si>
  <si>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</si>
  <si>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</si>
  <si>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</si>
  <si>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</si>
  <si>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</si>
  <si>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</si>
  <si>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</si>
  <si>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</si>
  <si>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</si>
  <si>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</si>
  <si>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</si>
  <si>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which is higher ,round up figure</t>
    <phoneticPr fontId="169"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</si>
  <si>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</si>
  <si>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</si>
  <si>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</si>
  <si>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</si>
  <si>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</si>
  <si>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</si>
  <si>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</si>
  <si>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</si>
  <si>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</si>
  <si>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GEORGETOWN ( PP ) </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</si>
  <si>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</si>
  <si>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</si>
  <si>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</si>
  <si>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</si>
  <si>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</si>
  <si>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</si>
  <si>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</si>
  <si>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</si>
  <si>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</si>
  <si>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</si>
  <si>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</si>
  <si>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</si>
  <si>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</si>
  <si>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</si>
  <si>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</si>
  <si>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</si>
  <si>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</si>
  <si>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</si>
  <si>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</si>
  <si>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</si>
  <si>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</si>
  <si>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</si>
  <si>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</si>
  <si>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</si>
  <si>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</si>
  <si>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</si>
  <si>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</si>
  <si>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</si>
  <si>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</si>
  <si>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</si>
  <si>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</si>
  <si>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</si>
  <si>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</si>
  <si>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</si>
  <si>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</si>
  <si>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</si>
  <si>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</si>
  <si>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</si>
  <si>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</si>
  <si>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</si>
  <si>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</si>
  <si>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</si>
  <si>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</si>
  <si>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</si>
  <si>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</si>
  <si>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</si>
  <si>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</si>
  <si>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</si>
  <si>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</si>
  <si>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</si>
  <si>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</si>
  <si>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</si>
  <si>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</si>
  <si>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</si>
  <si>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</si>
  <si>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</si>
  <si>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</si>
  <si>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</si>
  <si>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</si>
  <si>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</si>
  <si>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</si>
  <si>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</si>
  <si>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</si>
  <si>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</si>
  <si>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</si>
  <si>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</si>
  <si>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</si>
  <si>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</si>
  <si>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</si>
  <si>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</si>
  <si>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</si>
  <si>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</si>
  <si>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</si>
  <si>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</si>
  <si>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</si>
  <si>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</si>
  <si>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</si>
  <si>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</si>
  <si>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</si>
  <si>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</si>
  <si>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</si>
  <si>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</si>
  <si>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</si>
  <si>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</si>
  <si>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</si>
  <si>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</si>
  <si>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</si>
  <si>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</si>
  <si>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</si>
  <si>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</si>
  <si>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</si>
  <si>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</si>
  <si>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</si>
  <si>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</si>
  <si>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</si>
  <si>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</si>
  <si>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</si>
  <si>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</si>
  <si>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</si>
  <si>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</si>
  <si>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</si>
  <si>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</si>
  <si>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</si>
  <si>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</si>
  <si>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</si>
  <si>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</si>
  <si>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</si>
  <si>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</si>
  <si>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</si>
  <si>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</si>
  <si>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</si>
  <si>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</si>
  <si>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</si>
  <si>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</si>
  <si>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</si>
  <si>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</si>
  <si>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</si>
  <si>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</si>
  <si>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</si>
  <si>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</si>
  <si>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</si>
  <si>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</si>
  <si>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</si>
  <si>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</si>
  <si>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</si>
  <si>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</si>
  <si>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</si>
  <si>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</si>
  <si>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</si>
  <si>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</si>
  <si>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</si>
  <si>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</si>
  <si>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</si>
  <si>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</si>
  <si>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</si>
  <si>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</si>
  <si>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</si>
  <si>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</si>
  <si>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</si>
  <si>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</si>
  <si>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</si>
  <si>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</si>
  <si>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</si>
  <si>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</si>
  <si>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</si>
  <si>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</si>
  <si>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</si>
  <si>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</si>
  <si>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</si>
  <si>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</si>
  <si>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</si>
  <si>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</si>
  <si>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</si>
  <si>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</si>
  <si>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</si>
  <si>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</si>
  <si>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</si>
  <si>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</si>
  <si>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</si>
  <si>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</si>
  <si>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</si>
  <si>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</si>
  <si>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</si>
  <si>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</si>
  <si>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</si>
  <si>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</si>
  <si>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</si>
  <si>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</si>
  <si>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</si>
  <si>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</si>
  <si>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</si>
  <si>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</si>
  <si>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</si>
  <si>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</si>
  <si>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</si>
  <si>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</si>
  <si>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</si>
  <si>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</si>
  <si>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</si>
  <si>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</si>
  <si>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</si>
  <si>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</si>
  <si>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</si>
  <si>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</si>
  <si>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</si>
  <si>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</si>
  <si>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</si>
  <si>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</si>
  <si>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</si>
  <si>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</si>
  <si>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</si>
  <si>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</si>
  <si>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</si>
  <si>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</si>
  <si>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</si>
  <si>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</si>
  <si>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</si>
  <si>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</si>
  <si>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</si>
  <si>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</si>
  <si>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</si>
  <si>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</si>
  <si>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</si>
  <si>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</si>
  <si>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</si>
  <si>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</si>
  <si>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</si>
  <si>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</si>
  <si>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</si>
  <si>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</si>
  <si>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</si>
  <si>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</si>
  <si>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</si>
  <si>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</si>
  <si>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</si>
  <si>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</si>
  <si>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</si>
  <si>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</si>
  <si>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</si>
  <si>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</si>
  <si>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</si>
  <si>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</si>
  <si>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</si>
  <si>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</si>
  <si>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</si>
  <si>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</si>
  <si>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</si>
  <si>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</si>
  <si>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</si>
  <si>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</si>
  <si>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</si>
  <si>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</si>
  <si>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</si>
  <si>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</si>
  <si>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</si>
  <si>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</si>
  <si>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</si>
  <si>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</si>
  <si>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</si>
  <si>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</si>
  <si>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</si>
  <si>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</si>
  <si>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</si>
  <si>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</si>
  <si>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</si>
  <si>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</si>
  <si>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</si>
  <si>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</si>
  <si>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</si>
  <si>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</si>
  <si>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</si>
  <si>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</si>
  <si>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</si>
  <si>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</si>
  <si>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</si>
  <si>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</si>
  <si>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</si>
  <si>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</si>
  <si>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</si>
  <si>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</si>
  <si>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</si>
  <si>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</si>
  <si>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</si>
  <si>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</si>
  <si>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</si>
  <si>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</si>
  <si>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</si>
  <si>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</si>
  <si>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</si>
  <si>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</si>
  <si>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</si>
  <si>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</si>
  <si>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</si>
  <si>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</si>
  <si>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</si>
  <si>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</si>
  <si>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</si>
  <si>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</si>
  <si>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</si>
  <si>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</si>
  <si>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</si>
  <si>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</si>
  <si>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</si>
  <si>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</si>
  <si>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</si>
  <si>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</si>
  <si>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</si>
  <si>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</si>
  <si>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</si>
  <si>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</si>
  <si>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</si>
  <si>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</si>
  <si>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</si>
  <si>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</si>
  <si>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</si>
  <si>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</si>
  <si>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</si>
  <si>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</si>
  <si>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</si>
  <si>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</si>
  <si>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</si>
  <si>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</si>
  <si>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</si>
  <si>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</si>
  <si>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</si>
  <si>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</si>
  <si>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</si>
  <si>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</si>
  <si>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</si>
  <si>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</si>
  <si>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</si>
  <si>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</si>
  <si>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</si>
  <si>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</si>
  <si>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</si>
  <si>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</si>
  <si>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</si>
  <si>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</si>
  <si>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</si>
  <si>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</si>
  <si>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</si>
  <si>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</si>
  <si>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</si>
  <si>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</si>
  <si>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</si>
  <si>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</si>
  <si>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</si>
  <si>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</si>
  <si>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</si>
  <si>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</si>
  <si>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</si>
  <si>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</si>
  <si>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</si>
  <si>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</si>
  <si>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</si>
  <si>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</si>
  <si>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</si>
  <si>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</si>
  <si>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</si>
  <si>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</si>
  <si>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</si>
  <si>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</si>
  <si>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</si>
  <si>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</si>
  <si>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</si>
  <si>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</si>
  <si>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</si>
  <si>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</si>
  <si>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</si>
  <si>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</si>
  <si>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</si>
  <si>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</si>
  <si>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</si>
  <si>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</si>
  <si>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</si>
  <si>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</si>
  <si>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</si>
  <si>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</si>
  <si>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</si>
  <si>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</si>
  <si>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</si>
  <si>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</si>
  <si>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</si>
  <si>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</si>
  <si>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</si>
  <si>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</si>
  <si>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</si>
  <si>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</si>
  <si>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</si>
  <si>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</si>
  <si>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</si>
  <si>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</si>
  <si>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</si>
  <si>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</si>
  <si>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</si>
  <si>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</si>
  <si>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</si>
  <si>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</si>
  <si>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</si>
  <si>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</si>
  <si>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</si>
  <si>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</si>
  <si>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</si>
  <si>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</si>
  <si>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</si>
  <si>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</si>
  <si>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</si>
  <si>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</si>
  <si>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</si>
  <si>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</si>
  <si>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</si>
  <si>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</si>
  <si>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</si>
  <si>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</si>
  <si>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</si>
  <si>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</si>
  <si>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</si>
  <si>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</si>
  <si>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</si>
  <si>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</si>
  <si>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</si>
  <si>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</si>
  <si>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</si>
  <si>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</si>
  <si>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HUELVA</t>
  </si>
  <si>
    <t>现阶段外CO为主!!!
进同行仓库!!!</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</si>
  <si>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</si>
  <si>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</si>
  <si>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</si>
  <si>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</si>
  <si>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</si>
  <si>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</si>
  <si>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</si>
  <si>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</si>
  <si>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</si>
  <si>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</si>
  <si>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</si>
  <si>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</si>
  <si>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</si>
  <si>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</si>
  <si>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</si>
  <si>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</si>
  <si>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</si>
  <si>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</si>
  <si>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</si>
  <si>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</si>
  <si>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</si>
  <si>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</si>
  <si>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</si>
  <si>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</si>
  <si>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</si>
  <si>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</si>
  <si>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</si>
  <si>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</si>
  <si>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</si>
  <si>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</si>
  <si>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</si>
  <si>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</si>
  <si>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</si>
  <si>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</si>
  <si>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</si>
  <si>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</si>
  <si>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</si>
  <si>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</si>
  <si>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</si>
  <si>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</si>
  <si>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</si>
  <si>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</si>
  <si>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</si>
  <si>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</si>
  <si>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</si>
  <si>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</si>
  <si>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</si>
  <si>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</si>
  <si>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</si>
  <si>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</si>
  <si>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</si>
  <si>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</si>
  <si>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</si>
  <si>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</si>
  <si>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</si>
  <si>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</si>
  <si>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</si>
  <si>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</si>
  <si>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</si>
  <si>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</si>
  <si>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</si>
  <si>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</si>
  <si>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</si>
  <si>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</si>
  <si>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</si>
  <si>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</si>
  <si>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</si>
  <si>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</si>
  <si>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</si>
  <si>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</si>
  <si>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</si>
  <si>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</si>
  <si>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</si>
  <si>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</si>
  <si>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</si>
  <si>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</si>
  <si>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</si>
  <si>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</si>
  <si>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</si>
  <si>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</si>
  <si>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</si>
  <si>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</si>
  <si>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</si>
  <si>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</si>
  <si>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</si>
  <si>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</si>
  <si>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</si>
  <si>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</si>
  <si>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</si>
  <si>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</si>
  <si>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</si>
  <si>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</si>
  <si>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</si>
  <si>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</si>
  <si>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</si>
  <si>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</si>
  <si>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</si>
  <si>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</si>
  <si>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</si>
  <si>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</si>
  <si>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</si>
  <si>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</si>
  <si>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</si>
  <si>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</si>
  <si>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</si>
  <si>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</si>
  <si>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</si>
  <si>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</si>
  <si>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</si>
  <si>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</si>
  <si>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</si>
  <si>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</si>
  <si>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</si>
  <si>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</si>
  <si>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</si>
  <si>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</si>
  <si>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</si>
  <si>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</si>
  <si>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</si>
  <si>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</si>
  <si>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</si>
  <si>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</si>
  <si>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</si>
  <si>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BEJAIA</t>
  </si>
  <si>
    <t>PORT HARCOURT</t>
  </si>
  <si>
    <r>
      <rPr>
        <sz val="10"/>
        <rFont val="宋体"/>
        <family val="3"/>
        <charset val="134"/>
      </rPr>
      <t>码头操作费</t>
    </r>
    <phoneticPr fontId="126"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</si>
  <si>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</si>
  <si>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</si>
  <si>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</si>
  <si>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</si>
  <si>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</si>
  <si>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</si>
  <si>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</si>
  <si>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</si>
  <si>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</si>
  <si>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</si>
  <si>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</si>
  <si>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</si>
  <si>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</si>
  <si>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</si>
  <si>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</si>
  <si>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</si>
  <si>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</si>
  <si>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</si>
  <si>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</si>
  <si>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</si>
  <si>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</si>
  <si>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</si>
  <si>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</si>
  <si>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</si>
  <si>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</si>
  <si>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</si>
  <si>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</si>
  <si>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</si>
  <si>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</si>
  <si>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</si>
  <si>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</si>
  <si>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</si>
  <si>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</si>
  <si>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</si>
  <si>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</si>
  <si>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</si>
  <si>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</si>
  <si>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</si>
  <si>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</si>
  <si>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</si>
  <si>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</si>
  <si>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</si>
  <si>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</si>
  <si>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</si>
  <si>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</si>
  <si>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</si>
  <si>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</si>
  <si>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</si>
  <si>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</si>
  <si>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</si>
  <si>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</si>
  <si>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</si>
  <si>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</si>
  <si>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</si>
  <si>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</si>
  <si>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</si>
  <si>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</si>
  <si>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</si>
  <si>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</si>
  <si>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</si>
  <si>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</si>
  <si>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</si>
  <si>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</si>
  <si>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</si>
  <si>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</si>
  <si>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</si>
  <si>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</si>
  <si>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</si>
  <si>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</si>
  <si>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</si>
  <si>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</si>
  <si>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</si>
  <si>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</si>
  <si>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</si>
  <si>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</si>
  <si>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</si>
  <si>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</si>
  <si>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</si>
  <si>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</si>
  <si>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</si>
  <si>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</si>
  <si>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</si>
  <si>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</si>
  <si>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</si>
  <si>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</si>
  <si>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</si>
  <si>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</si>
  <si>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</si>
  <si>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</si>
  <si>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</si>
  <si>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</si>
  <si>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</si>
  <si>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</si>
  <si>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</si>
  <si>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</si>
  <si>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</si>
  <si>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</si>
  <si>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</si>
  <si>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</si>
  <si>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</si>
  <si>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</si>
  <si>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</si>
  <si>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</si>
  <si>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</si>
  <si>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</si>
  <si>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</si>
  <si>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</si>
  <si>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</si>
  <si>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</si>
  <si>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</si>
  <si>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</si>
  <si>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</si>
  <si>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</si>
  <si>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</si>
  <si>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</si>
  <si>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</si>
  <si>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</si>
  <si>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</si>
  <si>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</si>
  <si>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</si>
  <si>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</si>
  <si>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</si>
  <si>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</si>
  <si>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</si>
  <si>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</si>
  <si>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</si>
  <si>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</si>
  <si>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</si>
  <si>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</si>
  <si>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</si>
  <si>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</si>
  <si>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</si>
  <si>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</si>
  <si>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</si>
  <si>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</si>
  <si>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</si>
  <si>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</si>
  <si>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</si>
  <si>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</si>
  <si>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</si>
  <si>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</si>
  <si>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</si>
  <si>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</si>
  <si>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</si>
  <si>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</si>
  <si>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</si>
  <si>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</si>
  <si>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</si>
  <si>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</si>
  <si>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</si>
  <si>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</si>
  <si>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</si>
  <si>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</si>
  <si>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</si>
  <si>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</si>
  <si>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</si>
  <si>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</si>
  <si>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</si>
  <si>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</si>
  <si>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</si>
  <si>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</si>
  <si>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</si>
  <si>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</si>
  <si>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</si>
  <si>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</si>
  <si>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</si>
  <si>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</si>
  <si>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</si>
  <si>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</si>
  <si>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</si>
  <si>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</si>
  <si>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</si>
  <si>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</si>
  <si>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</si>
  <si>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</si>
  <si>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</si>
  <si>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</si>
  <si>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</si>
  <si>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</si>
  <si>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</si>
  <si>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</si>
  <si>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</si>
  <si>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</si>
  <si>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</si>
  <si>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</si>
  <si>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</si>
  <si>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</si>
  <si>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</si>
  <si>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</si>
  <si>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</si>
  <si>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</si>
  <si>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</si>
  <si>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</si>
  <si>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</si>
  <si>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</si>
  <si>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</si>
  <si>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</si>
  <si>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</si>
  <si>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</si>
  <si>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</si>
  <si>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</si>
  <si>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</si>
  <si>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</si>
  <si>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</si>
  <si>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</si>
  <si>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</si>
  <si>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</si>
  <si>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</si>
  <si>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</si>
  <si>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</si>
  <si>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</si>
  <si>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</si>
  <si>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</si>
  <si>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</si>
  <si>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</si>
  <si>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</si>
  <si>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</si>
  <si>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</si>
  <si>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</si>
  <si>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</si>
  <si>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</si>
  <si>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</si>
  <si>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</si>
  <si>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</si>
  <si>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</si>
  <si>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</si>
  <si>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</si>
  <si>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</si>
  <si>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</si>
  <si>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</si>
  <si>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</si>
  <si>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</si>
  <si>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</si>
  <si>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</si>
  <si>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</si>
  <si>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</si>
  <si>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</si>
  <si>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</si>
  <si>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</si>
  <si>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</si>
  <si>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</si>
  <si>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</si>
  <si>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</si>
  <si>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</si>
  <si>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</si>
  <si>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</si>
  <si>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</si>
  <si>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</si>
  <si>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</si>
  <si>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</si>
  <si>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</si>
  <si>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</si>
  <si>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</si>
  <si>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</si>
  <si>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</si>
  <si>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</si>
  <si>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</si>
  <si>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</si>
  <si>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</si>
  <si>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</si>
  <si>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</si>
  <si>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</si>
  <si>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</si>
  <si>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</si>
  <si>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</si>
  <si>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</si>
  <si>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</si>
  <si>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</si>
  <si>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</si>
  <si>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</si>
  <si>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</si>
  <si>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</si>
  <si>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</si>
  <si>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</si>
  <si>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</si>
  <si>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</si>
  <si>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</si>
  <si>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</si>
  <si>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</si>
  <si>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</si>
  <si>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</si>
  <si>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</si>
  <si>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</si>
  <si>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</si>
  <si>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</si>
  <si>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</si>
  <si>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</si>
  <si>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</si>
  <si>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</si>
  <si>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</si>
  <si>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</si>
  <si>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</si>
  <si>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</si>
  <si>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</si>
  <si>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</si>
  <si>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</si>
  <si>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</si>
  <si>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</si>
  <si>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</si>
  <si>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</si>
  <si>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</si>
  <si>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</si>
  <si>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</si>
  <si>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</si>
  <si>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</si>
  <si>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</si>
  <si>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</si>
  <si>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</si>
  <si>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</si>
  <si>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</si>
  <si>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</si>
  <si>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</si>
  <si>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</si>
  <si>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</si>
  <si>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</si>
  <si>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</si>
  <si>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</si>
  <si>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</si>
  <si>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</si>
  <si>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</si>
  <si>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</si>
  <si>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</si>
  <si>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</si>
  <si>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</si>
  <si>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</si>
  <si>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</si>
  <si>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</si>
  <si>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</si>
  <si>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</si>
  <si>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</si>
  <si>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</si>
  <si>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</si>
  <si>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</si>
  <si>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</si>
  <si>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</si>
  <si>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</si>
  <si>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</si>
  <si>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</si>
  <si>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</si>
  <si>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</si>
  <si>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</si>
  <si>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</si>
  <si>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</si>
  <si>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</si>
  <si>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</si>
  <si>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</si>
  <si>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</si>
  <si>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</si>
  <si>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</si>
  <si>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</si>
  <si>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</si>
  <si>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</si>
  <si>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</si>
  <si>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</si>
  <si>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</si>
  <si>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</si>
  <si>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</si>
  <si>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</si>
  <si>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</si>
  <si>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</si>
  <si>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</si>
  <si>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</si>
  <si>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</si>
  <si>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</si>
  <si>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</si>
  <si>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</si>
  <si>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</si>
  <si>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</si>
  <si>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</si>
  <si>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</si>
  <si>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</si>
  <si>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</si>
  <si>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</si>
  <si>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</si>
  <si>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</si>
  <si>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</si>
  <si>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</si>
  <si>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</si>
  <si>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</si>
  <si>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</si>
  <si>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</si>
  <si>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</si>
  <si>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</si>
  <si>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</si>
  <si>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</si>
  <si>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</si>
  <si>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</si>
  <si>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</si>
  <si>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</si>
  <si>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</si>
  <si>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</si>
  <si>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</si>
  <si>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</si>
  <si>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</si>
  <si>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</si>
  <si>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</si>
  <si>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</si>
  <si>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</si>
  <si>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</si>
  <si>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</si>
  <si>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</si>
  <si>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</si>
  <si>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</si>
  <si>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</si>
  <si>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</si>
  <si>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</si>
  <si>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</si>
  <si>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</si>
  <si>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</si>
  <si>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</si>
  <si>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</si>
  <si>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</si>
  <si>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</si>
  <si>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</si>
  <si>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</si>
  <si>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</si>
  <si>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</si>
  <si>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</si>
  <si>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</si>
  <si>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</si>
  <si>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</si>
  <si>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</si>
  <si>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</si>
  <si>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</si>
  <si>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</si>
  <si>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</si>
  <si>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</si>
  <si>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</si>
  <si>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</si>
  <si>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</si>
  <si>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</si>
  <si>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</si>
  <si>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</si>
  <si>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</si>
  <si>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</si>
  <si>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</si>
  <si>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</si>
  <si>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</si>
  <si>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</si>
  <si>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</si>
  <si>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</si>
  <si>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</si>
  <si>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</si>
  <si>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</si>
  <si>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</si>
  <si>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</si>
  <si>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</si>
  <si>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</si>
  <si>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</si>
  <si>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</si>
  <si>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</si>
  <si>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</si>
  <si>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</si>
  <si>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</si>
  <si>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</si>
  <si>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</si>
  <si>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</si>
  <si>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</si>
  <si>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</si>
  <si>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</si>
  <si>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</si>
  <si>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</si>
  <si>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</si>
  <si>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</si>
  <si>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</si>
  <si>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</si>
  <si>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</si>
  <si>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</si>
  <si>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</si>
  <si>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</si>
  <si>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</si>
  <si>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</si>
  <si>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</si>
  <si>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</si>
  <si>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</si>
  <si>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</si>
  <si>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</si>
  <si>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</si>
  <si>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</si>
  <si>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</si>
  <si>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</si>
  <si>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</si>
  <si>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</si>
  <si>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</si>
  <si>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</si>
  <si>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</si>
  <si>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</si>
  <si>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</si>
  <si>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</si>
  <si>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</si>
  <si>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</si>
  <si>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</si>
  <si>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</si>
  <si>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</si>
  <si>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</si>
  <si>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</si>
  <si>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</si>
  <si>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</si>
  <si>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</si>
  <si>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</si>
  <si>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</si>
  <si>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</si>
  <si>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</si>
  <si>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</si>
  <si>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</si>
  <si>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</si>
  <si>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</si>
  <si>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</si>
  <si>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</si>
  <si>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</si>
  <si>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</si>
  <si>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</si>
  <si>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</si>
  <si>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</si>
  <si>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</si>
  <si>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</si>
  <si>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</si>
  <si>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</si>
  <si>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</si>
  <si>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</si>
  <si>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</si>
  <si>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</si>
  <si>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</si>
  <si>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</si>
  <si>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</si>
  <si>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</si>
  <si>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</si>
  <si>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</si>
  <si>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</si>
  <si>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</si>
  <si>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</si>
  <si>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</si>
  <si>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</si>
  <si>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</si>
  <si>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</si>
  <si>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</si>
  <si>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</si>
  <si>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</si>
  <si>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</si>
  <si>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</si>
  <si>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</si>
  <si>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</si>
  <si>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</si>
  <si>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</si>
  <si>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</si>
  <si>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</si>
  <si>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</si>
  <si>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</si>
  <si>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</si>
  <si>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</si>
  <si>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</si>
  <si>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</si>
  <si>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</si>
  <si>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</si>
  <si>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</si>
  <si>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</si>
  <si>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</si>
  <si>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</si>
  <si>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</si>
  <si>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</si>
  <si>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</si>
  <si>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</si>
  <si>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</si>
  <si>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</si>
  <si>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</si>
  <si>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</si>
  <si>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</si>
  <si>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</si>
  <si>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</si>
  <si>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</si>
  <si>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</si>
  <si>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</si>
  <si>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</si>
  <si>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</si>
  <si>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</si>
  <si>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</si>
  <si>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</si>
  <si>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</si>
  <si>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</si>
  <si>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</si>
  <si>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</si>
  <si>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</si>
  <si>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</si>
  <si>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</si>
  <si>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</si>
  <si>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</si>
  <si>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</si>
  <si>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</si>
  <si>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</si>
  <si>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</si>
  <si>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</si>
  <si>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</si>
  <si>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</si>
  <si>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</si>
  <si>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</si>
  <si>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</si>
  <si>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</si>
  <si>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</si>
  <si>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</si>
  <si>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</si>
  <si>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</si>
  <si>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</si>
  <si>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</si>
  <si>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</si>
  <si>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</si>
  <si>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</si>
  <si>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</si>
  <si>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</si>
  <si>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</si>
  <si>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</si>
  <si>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</si>
  <si>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</si>
  <si>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</si>
  <si>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</si>
  <si>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</si>
  <si>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</si>
  <si>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</si>
  <si>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</si>
  <si>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</si>
  <si>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</si>
  <si>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</si>
  <si>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</si>
  <si>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</si>
  <si>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</si>
  <si>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</si>
  <si>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</si>
  <si>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</si>
  <si>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</si>
  <si>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</si>
  <si>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</si>
  <si>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</si>
  <si>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</si>
  <si>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</si>
  <si>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</si>
  <si>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</si>
  <si>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</si>
  <si>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</si>
  <si>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</si>
  <si>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</si>
  <si>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</si>
  <si>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</si>
  <si>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</si>
  <si>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</si>
  <si>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</si>
  <si>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</si>
  <si>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</si>
  <si>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</si>
  <si>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</si>
  <si>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</si>
  <si>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</si>
  <si>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</si>
  <si>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</si>
  <si>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</si>
  <si>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</si>
  <si>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</si>
  <si>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</si>
  <si>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</si>
  <si>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</si>
  <si>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</si>
  <si>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</si>
  <si>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</si>
  <si>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</si>
  <si>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</si>
  <si>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</si>
  <si>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</si>
  <si>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</si>
  <si>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</si>
  <si>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</si>
  <si>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</si>
  <si>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</si>
  <si>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</si>
  <si>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</si>
  <si>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</si>
  <si>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</si>
  <si>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</si>
  <si>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</si>
  <si>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</si>
  <si>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</si>
  <si>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</si>
  <si>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</si>
  <si>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</si>
  <si>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</si>
  <si>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</si>
  <si>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</si>
  <si>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</si>
  <si>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</si>
  <si>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</si>
  <si>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</si>
  <si>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</si>
  <si>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</si>
  <si>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</si>
  <si>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</si>
  <si>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</si>
  <si>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</si>
  <si>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</si>
  <si>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</si>
  <si>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</si>
  <si>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</si>
  <si>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</si>
  <si>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</si>
  <si>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</si>
  <si>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</si>
  <si>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</si>
  <si>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</si>
  <si>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</si>
  <si>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</si>
  <si>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</si>
  <si>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</si>
  <si>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</si>
  <si>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</si>
  <si>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</si>
  <si>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</si>
  <si>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</si>
  <si>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</si>
  <si>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</si>
  <si>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</si>
  <si>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</si>
  <si>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</si>
  <si>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</si>
  <si>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</si>
  <si>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</si>
  <si>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</si>
  <si>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</si>
  <si>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</si>
  <si>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</si>
  <si>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</si>
  <si>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</si>
  <si>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</si>
  <si>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</si>
  <si>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</si>
  <si>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</si>
  <si>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</si>
  <si>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</si>
  <si>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</si>
  <si>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</si>
  <si>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</si>
  <si>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</si>
  <si>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</si>
  <si>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</si>
  <si>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</si>
  <si>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</si>
  <si>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</si>
  <si>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</si>
  <si>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</si>
  <si>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</si>
  <si>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</si>
  <si>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</si>
  <si>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</si>
  <si>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</si>
  <si>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</si>
  <si>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</si>
  <si>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</si>
  <si>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</si>
  <si>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</si>
  <si>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</si>
  <si>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</si>
  <si>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</si>
  <si>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</si>
  <si>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</si>
  <si>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</si>
  <si>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</si>
  <si>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</si>
  <si>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</si>
  <si>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</si>
  <si>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</si>
  <si>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</si>
  <si>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</si>
  <si>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</si>
  <si>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</si>
  <si>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</si>
  <si>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</si>
  <si>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</si>
  <si>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</si>
  <si>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</si>
  <si>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</si>
  <si>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</si>
  <si>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</si>
  <si>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</si>
  <si>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</si>
  <si>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</si>
  <si>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</si>
  <si>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</si>
  <si>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</si>
  <si>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</si>
  <si>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</si>
  <si>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</si>
  <si>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</si>
  <si>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</si>
  <si>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</si>
  <si>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</si>
  <si>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</si>
  <si>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</si>
  <si>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</si>
  <si>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</si>
  <si>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</si>
  <si>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</si>
  <si>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</si>
  <si>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</si>
  <si>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</si>
  <si>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</si>
  <si>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</si>
  <si>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</si>
  <si>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</si>
  <si>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</si>
  <si>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</si>
  <si>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</si>
  <si>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</si>
  <si>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</si>
  <si>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</si>
  <si>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</si>
  <si>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</si>
  <si>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</si>
  <si>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</si>
  <si>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</si>
  <si>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</si>
  <si>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</si>
  <si>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</si>
  <si>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</si>
  <si>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</si>
  <si>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</si>
  <si>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</si>
  <si>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</si>
  <si>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</si>
  <si>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</si>
  <si>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</si>
  <si>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</si>
  <si>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</si>
  <si>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</si>
  <si>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</si>
  <si>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</si>
  <si>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</si>
  <si>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</si>
  <si>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</si>
  <si>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</si>
  <si>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</si>
  <si>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</si>
  <si>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</si>
  <si>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</si>
  <si>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</si>
  <si>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</si>
  <si>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</si>
  <si>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</si>
  <si>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</si>
  <si>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</si>
  <si>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</si>
  <si>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</si>
  <si>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</si>
  <si>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</si>
  <si>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</si>
  <si>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</si>
  <si>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</si>
  <si>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</si>
  <si>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</si>
  <si>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</si>
  <si>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</si>
  <si>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</si>
  <si>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</si>
  <si>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</si>
  <si>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</si>
  <si>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</si>
  <si>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</si>
  <si>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</si>
  <si>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</si>
  <si>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</si>
  <si>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</si>
  <si>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</si>
  <si>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</si>
  <si>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</si>
  <si>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</si>
  <si>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</si>
  <si>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</si>
  <si>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</si>
  <si>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</si>
  <si>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</si>
  <si>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</si>
  <si>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</si>
  <si>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</si>
  <si>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</si>
  <si>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</si>
  <si>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</si>
  <si>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</si>
  <si>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</si>
  <si>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</si>
  <si>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</si>
  <si>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</si>
  <si>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</si>
  <si>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</si>
  <si>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</si>
  <si>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</si>
  <si>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</si>
  <si>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</si>
  <si>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</si>
  <si>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</si>
  <si>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</si>
  <si>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</si>
  <si>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</si>
  <si>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</si>
  <si>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</si>
  <si>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</si>
  <si>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</si>
  <si>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</si>
  <si>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</si>
  <si>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</si>
  <si>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</si>
  <si>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</si>
  <si>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</si>
  <si>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</si>
  <si>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</si>
  <si>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</si>
  <si>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</si>
  <si>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</si>
  <si>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</si>
  <si>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</si>
  <si>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</si>
  <si>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</si>
  <si>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</si>
  <si>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</si>
  <si>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</si>
  <si>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</si>
  <si>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</si>
  <si>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</si>
  <si>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</si>
  <si>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</si>
  <si>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</si>
  <si>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</si>
  <si>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</si>
  <si>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</si>
  <si>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</si>
  <si>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</si>
  <si>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</si>
  <si>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</si>
  <si>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</si>
  <si>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</si>
  <si>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</si>
  <si>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</si>
  <si>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</si>
  <si>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</si>
  <si>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</si>
  <si>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</si>
  <si>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</si>
  <si>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</si>
  <si>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</si>
  <si>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</si>
  <si>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</si>
  <si>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</si>
  <si>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</si>
  <si>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</si>
  <si>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</si>
  <si>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</si>
  <si>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</si>
  <si>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</si>
  <si>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</si>
  <si>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</si>
  <si>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</si>
  <si>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</si>
  <si>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</si>
  <si>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</si>
  <si>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</si>
  <si>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</si>
  <si>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</si>
  <si>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</si>
  <si>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</si>
  <si>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</si>
  <si>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</si>
  <si>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</si>
  <si>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80 / 85</t>
    <phoneticPr fontId="169" type="noConversion"/>
  </si>
  <si>
    <t>USD 92 / 97</t>
    <phoneticPr fontId="169" type="noConversion"/>
  </si>
  <si>
    <t>■  HAMBURG本港货，单票货物≤1RT,另-USD20/RT,1&lt;单票货物≤3RT,另-USD10/RT</t>
    <phoneticPr fontId="8" type="noConversion"/>
  </si>
  <si>
    <t>四</t>
    <phoneticPr fontId="8" type="noConversion"/>
  </si>
  <si>
    <t>CMA/MSC</t>
    <phoneticPr fontId="8" type="noConversion"/>
  </si>
  <si>
    <t>USD 130 / 135</t>
    <phoneticPr fontId="169" type="noConversion"/>
  </si>
  <si>
    <t>USD 103 / 108 (+USD50/BILL)</t>
    <phoneticPr fontId="169" type="noConversion"/>
  </si>
  <si>
    <t>USD 83 / 88</t>
    <phoneticPr fontId="8"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</si>
  <si>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</si>
  <si>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</si>
  <si>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</si>
  <si>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</si>
  <si>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</si>
  <si>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EBS+CIC $13/RT.</t>
  </si>
  <si>
    <t>HHMM(洋山）</t>
    <phoneticPr fontId="8" type="noConversion"/>
  </si>
  <si>
    <t xml:space="preserve">    MANILA</t>
    <phoneticPr fontId="8"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</si>
  <si>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</si>
  <si>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</si>
  <si>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</si>
  <si>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</si>
  <si>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</si>
  <si>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</si>
  <si>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</si>
  <si>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</si>
  <si>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</si>
  <si>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( 146 ) / ( 141 )</t>
    <phoneticPr fontId="169" type="noConversion"/>
  </si>
  <si>
    <t>USD ( 41 ) / ( 36 )</t>
    <phoneticPr fontId="16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</si>
  <si>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</si>
  <si>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</si>
  <si>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</si>
  <si>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</si>
  <si>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</si>
  <si>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</si>
  <si>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</si>
  <si>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</si>
  <si>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</si>
  <si>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</si>
  <si>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</si>
  <si>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</si>
  <si>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</si>
  <si>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</si>
  <si>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</si>
  <si>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</si>
  <si>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</si>
  <si>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</si>
  <si>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</si>
  <si>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</si>
  <si>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</si>
  <si>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</si>
  <si>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</si>
  <si>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</si>
  <si>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重量附加费 $20/TON(TON:M3&gt;=0.75)
炭黑，墨水，油类，不接！！！</t>
  </si>
  <si>
    <t>LONGONI</t>
  </si>
  <si>
    <t>日</t>
    <phoneticPr fontId="169" type="noConversion"/>
  </si>
  <si>
    <t>USD 295 / 300</t>
    <phoneticPr fontId="169" type="noConversion"/>
  </si>
  <si>
    <t>重量附加费 $20/TON(TON:M3&gt;=0.75)
直拼不接液体！！！炭黑，墨水，油类，胶水，热熔胶，不接！！！
化工品需要msds 鉴定书</t>
  </si>
  <si>
    <t>重量附加费 $20/TON(TON:M3&gt;=0.75)炭黑，墨水，油类，胶水，热熔胶，不接！！！</t>
  </si>
  <si>
    <t>SNL/HMM</t>
  </si>
  <si>
    <t>目的港不得高收</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</si>
  <si>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</si>
  <si>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</si>
  <si>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</si>
  <si>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</si>
  <si>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</si>
  <si>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</si>
  <si>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</si>
  <si>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</si>
  <si>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</si>
  <si>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</si>
  <si>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</si>
  <si>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</si>
  <si>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</si>
  <si>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</si>
  <si>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</si>
  <si>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</si>
  <si>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</si>
  <si>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</si>
  <si>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</si>
  <si>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</si>
  <si>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</si>
  <si>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</si>
  <si>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</si>
  <si>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</si>
  <si>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</si>
  <si>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</si>
  <si>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</si>
  <si>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</si>
  <si>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</si>
  <si>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9" type="noConversion"/>
  </si>
  <si>
    <t>2/7</t>
  </si>
  <si>
    <t>4/3</t>
  </si>
  <si>
    <t>KLINE&amp;ONE(洋山）/KLINE&amp;HMM&amp;ONE(洋山）</t>
    <phoneticPr fontId="8" type="noConversion"/>
  </si>
  <si>
    <t>YML(洋山）</t>
    <phoneticPr fontId="8" type="noConversion"/>
  </si>
  <si>
    <t>USD 24 / 34</t>
    <phoneticPr fontId="169" type="noConversion"/>
  </si>
  <si>
    <t>USD 25 / 35</t>
    <phoneticPr fontId="169" type="noConversion"/>
  </si>
  <si>
    <t>USD 29 / 39</t>
    <phoneticPr fontId="169"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</si>
  <si>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</si>
  <si>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</si>
  <si>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</si>
  <si>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</si>
  <si>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</si>
  <si>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日</t>
    <phoneticPr fontId="169" type="noConversion"/>
  </si>
  <si>
    <t>EMC</t>
    <phoneticPr fontId="8" type="noConversion"/>
  </si>
  <si>
    <t>三</t>
    <phoneticPr fontId="8" type="noConversion"/>
  </si>
  <si>
    <t>一</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</si>
  <si>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</si>
  <si>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</si>
  <si>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</si>
  <si>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</si>
  <si>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</si>
  <si>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</si>
  <si>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</si>
  <si>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</si>
  <si>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</si>
  <si>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</si>
  <si>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</si>
  <si>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</si>
  <si>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</si>
  <si>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</si>
  <si>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</si>
  <si>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</si>
  <si>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</si>
  <si>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</si>
  <si>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</si>
  <si>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</si>
  <si>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</si>
  <si>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</si>
  <si>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</si>
  <si>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</si>
  <si>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 xml:space="preserve">  BUENAVENTURA</t>
    <phoneticPr fontId="8" type="noConversion"/>
  </si>
  <si>
    <t>USD40</t>
    <phoneticPr fontId="169" type="noConversion"/>
  </si>
  <si>
    <t>2 % (min 45 over total freight)</t>
    <phoneticPr fontId="126" type="noConversion"/>
  </si>
  <si>
    <t>钢制品的重货 需提前确认！否则船公司会加收USD200/ton的附加费！需和客户事先说明：如高收遇到CNEE投诉，代理会自动取消，不会等起运港通知。</t>
  </si>
  <si>
    <t xml:space="preserve">    KUCHING (直拼 )</t>
    <phoneticPr fontId="8" type="noConversion"/>
  </si>
  <si>
    <t>四</t>
    <phoneticPr fontId="8" type="noConversion"/>
  </si>
  <si>
    <t>四</t>
    <phoneticPr fontId="169" type="noConversion"/>
  </si>
  <si>
    <t>SITC</t>
    <phoneticPr fontId="14" type="noConversion"/>
  </si>
  <si>
    <t>■ BINTULU/MIRI/SIBU 放KUCHING直拼中转 比新加坡中转快10天 KUCHING拆箱后 拖车送到对应城市仓库</t>
    <phoneticPr fontId="8" type="noConversion"/>
  </si>
  <si>
    <t>HO CHI MINH</t>
    <phoneticPr fontId="109" type="noConversion"/>
  </si>
  <si>
    <t>DELIVERY CHARGE</t>
    <phoneticPr fontId="109" type="noConversion"/>
  </si>
  <si>
    <t>Agency Fee</t>
    <phoneticPr fontId="126"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</si>
  <si>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</si>
  <si>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</si>
  <si>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</si>
  <si>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</si>
  <si>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</si>
  <si>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</si>
  <si>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</si>
  <si>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</si>
  <si>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</si>
  <si>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</si>
  <si>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</si>
  <si>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6" type="noConversion"/>
  </si>
  <si>
    <t>Handling</t>
    <phoneticPr fontId="109" type="noConversion"/>
  </si>
  <si>
    <t>Container Cleaning Fee</t>
    <phoneticPr fontId="109" type="noConversion"/>
  </si>
  <si>
    <t>转运费</t>
    <phoneticPr fontId="126" type="noConversion"/>
  </si>
  <si>
    <t>FOR MIRI/SIBU/BINTULU </t>
    <phoneticPr fontId="109" type="noConversion"/>
  </si>
  <si>
    <t>ONE&amp;HMM</t>
  </si>
  <si>
    <t>五</t>
    <phoneticPr fontId="8" type="noConversion"/>
  </si>
  <si>
    <t>ONE&amp;HMM</t>
    <phoneticPr fontId="169" type="noConversion"/>
  </si>
  <si>
    <t>--</t>
    <phoneticPr fontId="8" type="noConversion"/>
  </si>
  <si>
    <t>30</t>
    <phoneticPr fontId="8" type="noConversion"/>
  </si>
  <si>
    <t xml:space="preserve">    VALENCIA 直拼 </t>
    <phoneticPr fontId="8" type="noConversion"/>
  </si>
  <si>
    <t xml:space="preserve">    ALGECIRAS 直拼</t>
    <phoneticPr fontId="8" type="noConversion"/>
  </si>
  <si>
    <t>USD ( 11 ) / ( 6 )</t>
    <phoneticPr fontId="169" type="noConversion"/>
  </si>
  <si>
    <t>USD ( 8 ) / ( 3 )</t>
    <phoneticPr fontId="8" type="noConversion"/>
  </si>
  <si>
    <t>USD 58 / 63</t>
    <phoneticPr fontId="169" type="noConversion"/>
  </si>
  <si>
    <t>USD 9 / 14</t>
    <phoneticPr fontId="169" type="noConversion"/>
  </si>
  <si>
    <t>USD 4 / 9</t>
    <phoneticPr fontId="169" type="noConversion"/>
  </si>
  <si>
    <t>USD 39 / 44</t>
    <phoneticPr fontId="169"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</si>
  <si>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</si>
  <si>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</si>
  <si>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</si>
  <si>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</si>
  <si>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</si>
  <si>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</si>
  <si>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</si>
  <si>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6"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</si>
  <si>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</si>
  <si>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</si>
  <si>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USD 195 / 200</t>
    <phoneticPr fontId="169" type="noConversion"/>
  </si>
  <si>
    <t>USD 215 / 220</t>
    <phoneticPr fontId="169" type="noConversion"/>
  </si>
  <si>
    <t>USD 64 / 69</t>
    <phoneticPr fontId="169" type="noConversion"/>
  </si>
  <si>
    <t>USD 105 / 110</t>
    <phoneticPr fontId="169" type="noConversion"/>
  </si>
  <si>
    <t>USD 69 / 74</t>
    <phoneticPr fontId="169" type="noConversion"/>
  </si>
  <si>
    <t>USD 79 / 84</t>
    <phoneticPr fontId="169" type="noConversion"/>
  </si>
  <si>
    <t>USD 253 / 263</t>
    <phoneticPr fontId="169" type="noConversion"/>
  </si>
  <si>
    <t>USD 123 / 128</t>
    <phoneticPr fontId="169" type="noConversion"/>
  </si>
  <si>
    <t>USD 113 / 118</t>
    <phoneticPr fontId="169" type="noConversion"/>
  </si>
  <si>
    <t>USD 210 / 215</t>
    <phoneticPr fontId="169" type="noConversion"/>
  </si>
  <si>
    <t>USD 223 / 228</t>
    <phoneticPr fontId="169" type="noConversion"/>
  </si>
  <si>
    <t>USD 219 / 224</t>
    <phoneticPr fontId="169" type="noConversion"/>
  </si>
  <si>
    <t>USD 124 / 129</t>
    <phoneticPr fontId="169" type="noConversion"/>
  </si>
  <si>
    <t>USD 149 / 154</t>
    <phoneticPr fontId="169" type="noConversion"/>
  </si>
  <si>
    <t>USD 151 / 156</t>
    <phoneticPr fontId="169" type="noConversion"/>
  </si>
  <si>
    <t>USD 142 / 147</t>
    <phoneticPr fontId="169" type="noConversion"/>
  </si>
  <si>
    <t>USD 99 / 104</t>
    <phoneticPr fontId="169" type="noConversion"/>
  </si>
  <si>
    <t>USD 150 / 155</t>
    <phoneticPr fontId="169" type="noConversion"/>
  </si>
  <si>
    <t>USD 110 / 115</t>
    <phoneticPr fontId="169" type="noConversion"/>
  </si>
  <si>
    <t>USD 165 / 170</t>
    <phoneticPr fontId="169" type="noConversion"/>
  </si>
  <si>
    <t>USD 125 / 130</t>
    <phoneticPr fontId="169" type="noConversion"/>
  </si>
  <si>
    <t>USD 170 / 175</t>
    <phoneticPr fontId="169" type="noConversion"/>
  </si>
  <si>
    <t>USD 130 / 135</t>
    <phoneticPr fontId="169" type="noConversion"/>
  </si>
  <si>
    <t>USD 256 / 261</t>
    <phoneticPr fontId="169" type="noConversion"/>
  </si>
  <si>
    <t>USD 41 / 46</t>
    <phoneticPr fontId="169" type="noConversion"/>
  </si>
  <si>
    <t>USD 40 / 45</t>
    <phoneticPr fontId="169" type="noConversion"/>
  </si>
  <si>
    <t>USD 69 / 74</t>
    <phoneticPr fontId="169" type="noConversion"/>
  </si>
  <si>
    <t>USD 46 / 51</t>
    <phoneticPr fontId="169" type="noConversion"/>
  </si>
  <si>
    <t>USD 36 / 41</t>
    <phoneticPr fontId="169" type="noConversion"/>
  </si>
  <si>
    <t>USD 51 / 56</t>
    <phoneticPr fontId="169" type="noConversion"/>
  </si>
  <si>
    <t>USD 93 / 98</t>
    <phoneticPr fontId="169" type="noConversion"/>
  </si>
  <si>
    <t>USD 48 / 53</t>
    <phoneticPr fontId="169" type="noConversion"/>
  </si>
  <si>
    <t>USD 198 / 203</t>
    <phoneticPr fontId="169" type="noConversion"/>
  </si>
  <si>
    <t>USD 183 / 188</t>
    <phoneticPr fontId="169" type="noConversion"/>
  </si>
  <si>
    <t>USD 223 / 228</t>
    <phoneticPr fontId="169" type="noConversion"/>
  </si>
  <si>
    <t>USD 263 / 268</t>
    <phoneticPr fontId="169" type="noConversion"/>
  </si>
  <si>
    <t>USD 228 / 233</t>
    <phoneticPr fontId="169" type="noConversion"/>
  </si>
  <si>
    <t>USD 222 / 227</t>
    <phoneticPr fontId="169" type="noConversion"/>
  </si>
  <si>
    <t>四/日</t>
    <phoneticPr fontId="8" type="noConversion"/>
  </si>
  <si>
    <t>CMA/HPL</t>
    <phoneticPr fontId="169" type="noConversion"/>
  </si>
  <si>
    <t>USD 341 / 346</t>
    <phoneticPr fontId="169" type="noConversion"/>
  </si>
  <si>
    <t>USD 135 / 140</t>
    <phoneticPr fontId="169" type="noConversion"/>
  </si>
  <si>
    <t>USD 128 / 133</t>
    <phoneticPr fontId="169" type="noConversion"/>
  </si>
  <si>
    <t>USD 139 / 144</t>
    <phoneticPr fontId="169" type="noConversion"/>
  </si>
  <si>
    <t>USD 155 / 160</t>
    <phoneticPr fontId="169" type="noConversion"/>
  </si>
  <si>
    <t>USD 185 / 190</t>
    <phoneticPr fontId="169" type="noConversion"/>
  </si>
  <si>
    <t>USD 198 / 203</t>
    <phoneticPr fontId="169" type="noConversion"/>
  </si>
  <si>
    <t>USD 175 / 180</t>
    <phoneticPr fontId="169" type="noConversion"/>
  </si>
  <si>
    <t>USD 216 / 221</t>
    <phoneticPr fontId="169" type="noConversion"/>
  </si>
  <si>
    <t>USD 256 / 261</t>
    <phoneticPr fontId="169" type="noConversion"/>
  </si>
  <si>
    <t>USD 140 / 145</t>
    <phoneticPr fontId="169" type="noConversion"/>
  </si>
  <si>
    <t>USD 105 / 110</t>
    <phoneticPr fontId="169" type="noConversion"/>
  </si>
  <si>
    <t>USD 150 / 155</t>
    <phoneticPr fontId="169" type="noConversion"/>
  </si>
  <si>
    <t>USD 422 / 427</t>
    <phoneticPr fontId="169" type="noConversion"/>
  </si>
  <si>
    <t>USD 158 / 163</t>
    <phoneticPr fontId="169" type="noConversion"/>
  </si>
  <si>
    <t>USD 186 / 191</t>
    <phoneticPr fontId="169" type="noConversion"/>
  </si>
  <si>
    <t>USD 114 / 119</t>
    <phoneticPr fontId="169" type="noConversion"/>
  </si>
  <si>
    <t>USD 124 / 129</t>
    <phoneticPr fontId="169" type="noConversion"/>
  </si>
  <si>
    <t>USD 125 / 130</t>
    <phoneticPr fontId="169" type="noConversion"/>
  </si>
  <si>
    <t>USD 193 / 198</t>
    <phoneticPr fontId="169" type="noConversion"/>
  </si>
  <si>
    <t>USD 188 / 193</t>
    <phoneticPr fontId="169" type="noConversion"/>
  </si>
  <si>
    <t>USD 183 / 188</t>
    <phoneticPr fontId="169" type="noConversion"/>
  </si>
  <si>
    <t>USD 177 / 182</t>
    <phoneticPr fontId="169" type="noConversion"/>
  </si>
  <si>
    <t>USD 192 / 197</t>
    <phoneticPr fontId="169" type="noConversion"/>
  </si>
  <si>
    <t>USD 197 / 202</t>
    <phoneticPr fontId="169" type="noConversion"/>
  </si>
  <si>
    <t>USD 188 / 193</t>
    <phoneticPr fontId="169" type="noConversion"/>
  </si>
  <si>
    <t>USD 228 / 233</t>
    <phoneticPr fontId="169" type="noConversion"/>
  </si>
  <si>
    <t>More than 10 W/M</t>
    <phoneticPr fontId="109" type="noConversion"/>
  </si>
  <si>
    <t>less than 10 W/M &amp; 10 W/M</t>
    <phoneticPr fontId="109" type="noConversion"/>
  </si>
  <si>
    <t>一</t>
    <phoneticPr fontId="8" type="noConversion"/>
  </si>
  <si>
    <t>BOGOTA</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</si>
  <si>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</si>
  <si>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</si>
  <si>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</si>
  <si>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</si>
  <si>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</si>
  <si>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r>
      <rPr>
        <sz val="10"/>
        <color rgb="FFFF0000"/>
        <rFont val="宋体"/>
        <family val="3"/>
        <charset val="134"/>
      </rPr>
      <t>码头拥堵费</t>
    </r>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</si>
  <si>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</si>
  <si>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</si>
  <si>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</si>
  <si>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</si>
  <si>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</si>
  <si>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</si>
  <si>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</si>
  <si>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</si>
  <si>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</si>
  <si>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</si>
  <si>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6" type="noConversion"/>
  </si>
  <si>
    <t>EMC/长锦</t>
    <phoneticPr fontId="8" type="noConversion"/>
  </si>
  <si>
    <t>12-16</t>
    <phoneticPr fontId="8" type="noConversion"/>
  </si>
  <si>
    <t>USD 357 / 367</t>
    <phoneticPr fontId="169" type="noConversion"/>
  </si>
  <si>
    <t>USD 337 / 347</t>
    <phoneticPr fontId="169" type="noConversion"/>
  </si>
  <si>
    <t>USD 357 / 362</t>
    <phoneticPr fontId="169" type="noConversion"/>
  </si>
  <si>
    <t>USD 170 / 180</t>
    <phoneticPr fontId="8"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</si>
  <si>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</si>
  <si>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</si>
  <si>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 213 / 218</t>
    <phoneticPr fontId="8" type="noConversion"/>
  </si>
  <si>
    <t>重量附加费 $20/TON(TON:M3&gt;=0.75)
2018/7/11恢复PPG码头接货
ETA2020.03.01起，目的港收费统一标准，不能高收，不能SP
2021/08/17  P港不能去了，直拼只能到T港</t>
  </si>
  <si>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</si>
  <si>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USD 115 / 120</t>
    <phoneticPr fontId="169" type="noConversion"/>
  </si>
  <si>
    <t>USD 135 / 140</t>
    <phoneticPr fontId="169" type="noConversion"/>
  </si>
  <si>
    <t>USD 330 / 335</t>
    <phoneticPr fontId="169" type="noConversion"/>
  </si>
  <si>
    <t>USD 295 / 300</t>
    <phoneticPr fontId="169" type="noConversion"/>
  </si>
  <si>
    <t>USD 160 / 480</t>
    <phoneticPr fontId="169" type="noConversion"/>
  </si>
  <si>
    <t>USD 199 / 597</t>
    <phoneticPr fontId="169" type="noConversion"/>
  </si>
  <si>
    <t>USD 93 / 98</t>
    <phoneticPr fontId="4" type="noConversion"/>
  </si>
  <si>
    <t>USD 106 / 111</t>
    <phoneticPr fontId="4" type="noConversion"/>
  </si>
  <si>
    <t>USD 61 / 66</t>
    <phoneticPr fontId="169" type="noConversion"/>
  </si>
  <si>
    <t>USD 305 / 310</t>
    <phoneticPr fontId="169" type="noConversion"/>
  </si>
  <si>
    <t>USD 285 / 290</t>
    <phoneticPr fontId="8" type="noConversion"/>
  </si>
  <si>
    <t>USD 82/ 92 (+USD50/BILL)</t>
    <phoneticPr fontId="169" type="noConversion"/>
  </si>
  <si>
    <t>USD 194 / 199</t>
    <phoneticPr fontId="169" type="noConversion"/>
  </si>
  <si>
    <t>USD 208 / 213</t>
    <phoneticPr fontId="169" type="noConversion"/>
  </si>
  <si>
    <t>USD 204 / 209</t>
    <phoneticPr fontId="169" type="noConversion"/>
  </si>
  <si>
    <t>USD 215 / 220</t>
    <phoneticPr fontId="169" type="noConversion"/>
  </si>
  <si>
    <t>USD 57 / 62</t>
    <phoneticPr fontId="169" type="noConversion"/>
  </si>
  <si>
    <t>USD 62 / 67</t>
    <phoneticPr fontId="169" type="noConversion"/>
  </si>
  <si>
    <t>USD 74 / 79</t>
    <phoneticPr fontId="169" type="noConversion"/>
  </si>
  <si>
    <t>USD 121 / 126</t>
    <phoneticPr fontId="169" type="noConversion"/>
  </si>
  <si>
    <t>USD 146 / 151</t>
    <phoneticPr fontId="169" type="noConversion"/>
  </si>
  <si>
    <t>USD 290 / 295</t>
    <phoneticPr fontId="169" type="noConversion"/>
  </si>
  <si>
    <t>USD 423 / 428</t>
    <phoneticPr fontId="169" type="noConversion"/>
  </si>
  <si>
    <t>USD 85 / 95</t>
    <phoneticPr fontId="4" type="noConversion"/>
  </si>
  <si>
    <t>USD 130 / 140</t>
    <phoneticPr fontId="4" type="noConversion"/>
  </si>
  <si>
    <t>USD 67 / 77</t>
    <phoneticPr fontId="4" type="noConversion"/>
  </si>
  <si>
    <t>USD 112 / 122</t>
    <phoneticPr fontId="4" type="noConversion"/>
  </si>
  <si>
    <t>USD 145 / 155</t>
    <phoneticPr fontId="169" type="noConversion"/>
  </si>
  <si>
    <t>USD</t>
    <phoneticPr fontId="109" type="noConversion"/>
  </si>
  <si>
    <t>USD 100 (each extra cbm)</t>
  </si>
  <si>
    <t>Min 27</t>
    <phoneticPr fontId="109" type="noConversion"/>
  </si>
  <si>
    <t>Adjustment Fee (collect by warehouse)</t>
    <phoneticPr fontId="109" type="noConversion"/>
  </si>
  <si>
    <t>CONGESTION SURCHARGE(collect by warehouse)</t>
    <phoneticPr fontId="109" type="noConversion"/>
  </si>
  <si>
    <t>CONGESTION SURCHARGE</t>
    <phoneticPr fontId="109" type="noConversion"/>
  </si>
  <si>
    <t>USD 350 / 370</t>
    <phoneticPr fontId="169" type="noConversion"/>
  </si>
  <si>
    <t>USD ( 6 ) / ( 1 )</t>
    <phoneticPr fontId="8" type="noConversion"/>
  </si>
  <si>
    <t>USD 5 /  10</t>
    <phoneticPr fontId="8" type="noConversion"/>
  </si>
  <si>
    <t xml:space="preserve"> </t>
    <phoneticPr fontId="171" type="noConversion"/>
  </si>
  <si>
    <t xml:space="preserve">          
</t>
    <phoneticPr fontId="171" type="noConversion"/>
  </si>
  <si>
    <t>PCS</t>
    <phoneticPr fontId="109" type="noConversion"/>
  </si>
  <si>
    <t>旺季附加费</t>
    <phoneticPr fontId="109" type="noConversion"/>
  </si>
  <si>
    <t>AS ACTUAL</t>
    <phoneticPr fontId="109" type="noConversion"/>
  </si>
  <si>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171" type="noConversion"/>
  </si>
  <si>
    <t>USD 41 / 51</t>
    <phoneticPr fontId="169" type="noConversion"/>
  </si>
  <si>
    <t>USD 81 / 91</t>
    <phoneticPr fontId="169" type="noConversion"/>
  </si>
  <si>
    <t>USD 89 / 99</t>
    <phoneticPr fontId="169" type="noConversion"/>
  </si>
  <si>
    <t>USD 119 / 129</t>
    <phoneticPr fontId="169" type="noConversion"/>
  </si>
  <si>
    <t>USD 73 / 83</t>
    <phoneticPr fontId="169" type="noConversion"/>
  </si>
  <si>
    <t>USD 103 / 113</t>
    <phoneticPr fontId="169" type="noConversion"/>
  </si>
  <si>
    <t>48/45</t>
  </si>
  <si>
    <t>CC加收10% 重量附加费usd20/TON(TON:M3&gt;=0.75)
ITAJA=NAVEGANTES</t>
  </si>
  <si>
    <t>LCL CHARGE</t>
    <phoneticPr fontId="109" type="noConversion"/>
  </si>
  <si>
    <t>拆箱费</t>
    <phoneticPr fontId="109" type="noConversion"/>
  </si>
  <si>
    <t>USD</t>
    <phoneticPr fontId="109" type="noConversion"/>
  </si>
  <si>
    <t>RT</t>
    <phoneticPr fontId="109" type="noConversion"/>
  </si>
  <si>
    <t>USD ( 55 ) / ( 45 )</t>
    <phoneticPr fontId="8" type="noConversion"/>
  </si>
  <si>
    <t>USD ( 65 ) / ( 55 )</t>
    <phoneticPr fontId="8" type="noConversion"/>
  </si>
  <si>
    <t>USD ( 27 ) / ( 17 )</t>
    <phoneticPr fontId="8" type="noConversion"/>
  </si>
  <si>
    <t>USD ( 37 ) / ( 27 )</t>
    <phoneticPr fontId="8" type="noConversion"/>
  </si>
  <si>
    <t>USD 100/ 105</t>
    <phoneticPr fontId="169" type="noConversion"/>
  </si>
  <si>
    <t>USD 288 / 293</t>
    <phoneticPr fontId="8" type="noConversion"/>
  </si>
  <si>
    <t>USD 250 / 255</t>
    <phoneticPr fontId="8" type="noConversion"/>
  </si>
  <si>
    <t xml:space="preserve">    BINTULU ( PP )</t>
    <phoneticPr fontId="8" type="noConversion"/>
  </si>
  <si>
    <t xml:space="preserve">   BINTULU ( KUCHING转 )</t>
    <phoneticPr fontId="169" type="noConversion"/>
  </si>
  <si>
    <t xml:space="preserve">   SIBU ( KUCHING转 )</t>
    <phoneticPr fontId="169" type="noConversion"/>
  </si>
  <si>
    <t xml:space="preserve">   MIRI( KUCHING转 )</t>
    <phoneticPr fontId="169" type="noConversion"/>
  </si>
  <si>
    <t>USD 120 / 130</t>
    <phoneticPr fontId="169" type="noConversion"/>
  </si>
  <si>
    <t>USD 150 / 160</t>
    <phoneticPr fontId="169" type="noConversion"/>
  </si>
  <si>
    <t>USD 255 / 310</t>
    <phoneticPr fontId="169" type="noConversion"/>
  </si>
  <si>
    <t>USD 150 /155</t>
    <phoneticPr fontId="169" type="noConversion"/>
  </si>
  <si>
    <t>USD 115 / 120</t>
    <phoneticPr fontId="169" type="noConversion"/>
  </si>
  <si>
    <t>USD 150 / 300</t>
    <phoneticPr fontId="169" type="noConversion"/>
  </si>
  <si>
    <t>THC</t>
    <phoneticPr fontId="109" type="noConversion"/>
  </si>
  <si>
    <t>拆箱费</t>
    <phoneticPr fontId="109" type="noConversion"/>
  </si>
  <si>
    <t>MUR</t>
    <phoneticPr fontId="109" type="noConversion"/>
  </si>
  <si>
    <t>USD 365 / 370</t>
    <phoneticPr fontId="169" type="noConversion"/>
  </si>
  <si>
    <t>USD 426 / 431</t>
    <phoneticPr fontId="169" type="noConversion"/>
  </si>
  <si>
    <t>USD 173 / 178</t>
    <phoneticPr fontId="169" type="noConversion"/>
  </si>
  <si>
    <t>USD 198 / 203</t>
    <phoneticPr fontId="169" type="noConversion"/>
  </si>
  <si>
    <t>USD 196 / 201</t>
    <phoneticPr fontId="169" type="noConversion"/>
  </si>
  <si>
    <t>USD 237 / 242</t>
    <phoneticPr fontId="169" type="noConversion"/>
  </si>
  <si>
    <t>USD 324 / 329</t>
    <phoneticPr fontId="169" type="noConversion"/>
  </si>
  <si>
    <t>USD 205 / 210</t>
    <phoneticPr fontId="169" type="noConversion"/>
  </si>
  <si>
    <t>USD 135 / 145</t>
    <phoneticPr fontId="169" type="noConversion"/>
  </si>
  <si>
    <t>USD 225 / 235</t>
    <phoneticPr fontId="169" type="noConversion"/>
  </si>
  <si>
    <t>USD 167 / 177</t>
    <phoneticPr fontId="169" type="noConversion"/>
  </si>
  <si>
    <t>USD 208/ / 218</t>
    <phoneticPr fontId="169" type="noConversion"/>
  </si>
  <si>
    <t>USD 366/ 376</t>
    <phoneticPr fontId="169" type="noConversion"/>
  </si>
  <si>
    <t>USD 195 / 205</t>
    <phoneticPr fontId="169" type="noConversion"/>
  </si>
  <si>
    <t>USD 270 / 280</t>
    <phoneticPr fontId="169" type="noConversion"/>
  </si>
  <si>
    <t>USD 260 / 270</t>
    <phoneticPr fontId="169" type="noConversion"/>
  </si>
  <si>
    <t>USD 270 / 285</t>
    <phoneticPr fontId="169" type="noConversion"/>
  </si>
  <si>
    <t>USD 308 / 318</t>
    <phoneticPr fontId="169" type="noConversion"/>
  </si>
  <si>
    <t xml:space="preserve">  GUATEMALA CITY</t>
    <phoneticPr fontId="8" type="noConversion"/>
  </si>
  <si>
    <t xml:space="preserve">  LA HAVANA ( PP )</t>
    <phoneticPr fontId="8" type="noConversion"/>
  </si>
  <si>
    <t xml:space="preserve">  LA GUAIRA ( PP ) </t>
    <phoneticPr fontId="8" type="noConversion"/>
  </si>
  <si>
    <t>目的港不能高收</t>
  </si>
  <si>
    <t>PP  DDC $30/RT,AMS $25/BL</t>
  </si>
  <si>
    <t>PP MIN 2CBM,DDC $30/RT,AMS $25/BL</t>
  </si>
  <si>
    <t>重量附加费 $20/TON(TON:M3&gt;=0.75)
不能高收任何费用</t>
  </si>
  <si>
    <t>重量附加费 $20/TON(TON:M3&gt;=0.75)
目的港不能高收</t>
  </si>
  <si>
    <t>EBS+CIC $13/RT,+$50/bill</t>
  </si>
  <si>
    <t xml:space="preserve">0.0-1.0 cbm </t>
    <phoneticPr fontId="109" type="noConversion"/>
  </si>
  <si>
    <t xml:space="preserve">1.1-2.0 cbm </t>
    <phoneticPr fontId="109" type="noConversion"/>
  </si>
  <si>
    <t xml:space="preserve">2.1-3.0 cbm </t>
    <phoneticPr fontId="109" type="noConversion"/>
  </si>
  <si>
    <t xml:space="preserve">3.1-4.0 cbm </t>
    <phoneticPr fontId="109" type="noConversion"/>
  </si>
  <si>
    <t xml:space="preserve">4.1-5.0 cbm </t>
    <phoneticPr fontId="109" type="noConversion"/>
  </si>
  <si>
    <t>5.1-6.0 cbm</t>
    <phoneticPr fontId="109" type="noConversion"/>
  </si>
  <si>
    <t>6.1-7.0 cbm</t>
    <phoneticPr fontId="109" type="noConversion"/>
  </si>
  <si>
    <t xml:space="preserve">7.1-8.0 cbm </t>
    <phoneticPr fontId="109" type="noConversion"/>
  </si>
  <si>
    <t xml:space="preserve">8.1-9.0 cbm </t>
    <phoneticPr fontId="109" type="noConversion"/>
  </si>
  <si>
    <t xml:space="preserve">9.1-10.0 cbm </t>
    <phoneticPr fontId="109" type="noConversion"/>
  </si>
  <si>
    <t>Above 10.10 cbm</t>
    <phoneticPr fontId="109" type="noConversion"/>
  </si>
  <si>
    <t>USD 99 / 119</t>
    <phoneticPr fontId="169" type="noConversion"/>
  </si>
  <si>
    <t>USD 91 / 111</t>
    <phoneticPr fontId="8" type="noConversion"/>
  </si>
  <si>
    <t>USD 340 / 345</t>
    <phoneticPr fontId="169" type="noConversion"/>
  </si>
  <si>
    <t>USD 350 / 355</t>
    <phoneticPr fontId="169" type="noConversion"/>
  </si>
  <si>
    <t>USD 380 / 385</t>
    <phoneticPr fontId="169" type="noConversion"/>
  </si>
  <si>
    <t>只去西港,运费CC目的港加收10%
开船日2021/10/1起每票要显示ACID,实际发货人的税号和CNEE的税号</t>
  </si>
  <si>
    <t xml:space="preserve">只去西港,运费CC目的港加收10%
开船日2021/10/1起每票要显示ACID,实际发货人的税号和CNEE的税号
</t>
  </si>
  <si>
    <t xml:space="preserve">第三国转运，如果在中转港查验的话查验费只能发货人承担
</t>
  </si>
  <si>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</si>
  <si>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</si>
  <si>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</si>
  <si>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战争附加费</t>
    </r>
  </si>
  <si>
    <r>
      <rPr>
        <sz val="10"/>
        <rFont val="宋体"/>
        <family val="3"/>
        <charset val="134"/>
      </rPr>
      <t>税金</t>
    </r>
    <phoneticPr fontId="126" type="noConversion"/>
  </si>
  <si>
    <t>PROCESSING CHARGE</t>
    <phoneticPr fontId="169" type="noConversion"/>
  </si>
  <si>
    <t>加工费</t>
    <phoneticPr fontId="109" type="noConversion"/>
  </si>
  <si>
    <t>KWD</t>
    <phoneticPr fontId="109" type="noConversion"/>
  </si>
  <si>
    <t>RT</t>
    <phoneticPr fontId="109" type="noConversion"/>
  </si>
  <si>
    <t>USD</t>
    <phoneticPr fontId="109" type="noConversion"/>
  </si>
  <si>
    <t>■  单票超过15CBM或者超过10TON的货物，价格单票确认！</t>
    <phoneticPr fontId="169" type="noConversion"/>
  </si>
  <si>
    <t>USD 388 / 536</t>
    <phoneticPr fontId="169" type="noConversion"/>
  </si>
  <si>
    <t>USD 393 / 541</t>
    <phoneticPr fontId="169" type="noConversion"/>
  </si>
  <si>
    <t>USD 33 / 53</t>
    <phoneticPr fontId="169" type="noConversion"/>
  </si>
  <si>
    <t>USD 18 / 38</t>
    <phoneticPr fontId="169" type="noConversion"/>
  </si>
  <si>
    <t>USD 13 / 33</t>
    <phoneticPr fontId="169" type="noConversion"/>
  </si>
  <si>
    <t>USD 70 / 90</t>
    <phoneticPr fontId="169" type="noConversion"/>
  </si>
  <si>
    <t>USD 155 / 170</t>
    <phoneticPr fontId="169" type="noConversion"/>
  </si>
  <si>
    <t>USD 85 / 105</t>
    <phoneticPr fontId="169" type="noConversion"/>
  </si>
  <si>
    <t>USD 180 / 220</t>
    <phoneticPr fontId="169" type="noConversion"/>
  </si>
  <si>
    <t>USD 80 / 100</t>
    <phoneticPr fontId="169" type="noConversion"/>
  </si>
  <si>
    <t>USD 83 / 103</t>
    <phoneticPr fontId="169" type="noConversion"/>
  </si>
  <si>
    <t>USD 88 / 108</t>
    <phoneticPr fontId="169" type="noConversion"/>
  </si>
  <si>
    <t>USD 158 / 178</t>
    <phoneticPr fontId="169" type="noConversion"/>
  </si>
  <si>
    <t>USD 98 / 118</t>
    <phoneticPr fontId="169" type="noConversion"/>
  </si>
  <si>
    <t>USD 265 / 285</t>
    <phoneticPr fontId="169" type="noConversion"/>
  </si>
  <si>
    <t>USD 325 / 350</t>
    <phoneticPr fontId="169" type="noConversion"/>
  </si>
  <si>
    <t>USD 188 / 208</t>
    <phoneticPr fontId="169" type="noConversion"/>
  </si>
  <si>
    <t>USD 65  / 70</t>
    <phoneticPr fontId="169" type="noConversion"/>
  </si>
  <si>
    <t>USD 215 / 220</t>
    <phoneticPr fontId="169" type="noConversion"/>
  </si>
  <si>
    <t>32老港</t>
  </si>
  <si>
    <t>提前一周的周5截ACID等信息
开船日2021/10/1起每票要显示ACID,实际发货人的税号和CNEE的税号</t>
  </si>
  <si>
    <t>32新港</t>
  </si>
  <si>
    <t>提前一周的周5截ACID等信息
开船日2021/10/1起每票要显示ACID,实际发货人的税号和CNEE的税号
提前7天截关</t>
  </si>
  <si>
    <t>5/5</t>
  </si>
  <si>
    <t>&gt;1RT,重量附加费 $20/TON(TON:M3&gt;=0.75)
单票超过15方，单询是否有附加费</t>
  </si>
  <si>
    <t>≤1RT,重量附加费 $20/TON(TON:M3&gt;=0.75)
单票超过15方，单询是否有附加费</t>
  </si>
  <si>
    <t>MIN 3CBM,重量附加费 $20/TON(TON:M3&gt;=0.75)
单票超过15方，单询是否有附加费</t>
  </si>
  <si>
    <t>MUMBAI=BOMBAY
只能配GREENWICH代理
ETA6/1起，若海运费到付，加收4.5%的进口运费服务税</t>
  </si>
  <si>
    <t>只去西港
提前一周的周2截ACID等信息
开船日2021/10/1起每票要显示ACID,实际发货人的税号和CNEE的税号</t>
  </si>
  <si>
    <t xml:space="preserve">只去西港
提前一周的周2截ACID等信息
开船日2021/10/1起每票要显示ACID,实际发货人的税号和CNEE的税号
</t>
  </si>
  <si>
    <t>55-75</t>
  </si>
  <si>
    <t>四</t>
    <phoneticPr fontId="8" type="noConversion"/>
  </si>
  <si>
    <t>YML</t>
    <phoneticPr fontId="169" type="noConversion"/>
  </si>
  <si>
    <t>OAKLAND / SAN FRANCISCO</t>
    <phoneticPr fontId="109" type="noConversion"/>
  </si>
  <si>
    <r>
      <rPr>
        <sz val="10"/>
        <rFont val="宋体"/>
        <family val="3"/>
        <charset val="134"/>
      </rPr>
      <t>美加</t>
    </r>
    <phoneticPr fontId="109" type="noConversion"/>
  </si>
  <si>
    <t>NY only</t>
    <phoneticPr fontId="4" type="noConversion"/>
  </si>
  <si>
    <t>USD 299/ 399</t>
    <phoneticPr fontId="169" type="noConversion"/>
  </si>
  <si>
    <t>USD 379/ 488</t>
    <phoneticPr fontId="169" type="noConversion"/>
  </si>
  <si>
    <t>■  价格有从11月1日起</t>
    <phoneticPr fontId="8" type="noConversion"/>
  </si>
  <si>
    <t>USD 192 / 222</t>
    <phoneticPr fontId="169" type="noConversion"/>
  </si>
  <si>
    <t>USD 232 /262</t>
    <phoneticPr fontId="8" type="noConversion"/>
  </si>
  <si>
    <t>USD520/ 620</t>
    <phoneticPr fontId="169" type="noConversion"/>
  </si>
  <si>
    <t>USD510/ 610</t>
    <phoneticPr fontId="169" type="noConversion"/>
  </si>
  <si>
    <t>USD311 / 366</t>
    <phoneticPr fontId="169" type="noConversion"/>
  </si>
  <si>
    <t>USD306 /363</t>
    <phoneticPr fontId="169" type="noConversion"/>
  </si>
  <si>
    <t>USD301 / 356</t>
    <phoneticPr fontId="169" type="noConversion"/>
  </si>
  <si>
    <t>USD317 / 377</t>
    <phoneticPr fontId="169" type="noConversion"/>
  </si>
  <si>
    <t>USD 416 / 580</t>
    <phoneticPr fontId="169" type="noConversion"/>
  </si>
  <si>
    <t>USD 273/ 298</t>
    <phoneticPr fontId="169" type="noConversion"/>
  </si>
  <si>
    <t>USD 268 /293</t>
    <phoneticPr fontId="169" type="noConversion"/>
  </si>
  <si>
    <t>USD 393 / 308</t>
    <phoneticPr fontId="169" type="noConversion"/>
  </si>
  <si>
    <t>USD 388 / 313</t>
    <phoneticPr fontId="169" type="noConversion"/>
  </si>
  <si>
    <t>USD 193/ 228</t>
    <phoneticPr fontId="169" type="noConversion"/>
  </si>
  <si>
    <t>USD 188/ 203</t>
    <phoneticPr fontId="169" type="noConversion"/>
  </si>
  <si>
    <t>USD 193/ 233</t>
    <phoneticPr fontId="169" type="noConversion"/>
  </si>
  <si>
    <t>USD 188/ 228</t>
    <phoneticPr fontId="169" type="noConversion"/>
  </si>
  <si>
    <t>USD 228 / 288</t>
    <phoneticPr fontId="169" type="noConversion"/>
  </si>
  <si>
    <t>USD 233 / 293</t>
    <phoneticPr fontId="169" type="noConversion"/>
  </si>
  <si>
    <t>USD 532 / 547</t>
    <phoneticPr fontId="169" type="noConversion"/>
  </si>
  <si>
    <t>USD 577 / 597</t>
    <phoneticPr fontId="169" type="noConversion"/>
  </si>
  <si>
    <t>USD 517 / 537</t>
    <phoneticPr fontId="169" type="noConversion"/>
  </si>
  <si>
    <t>USD 641 / 661</t>
    <phoneticPr fontId="169" type="noConversion"/>
  </si>
  <si>
    <t>USD 618 / 638</t>
    <phoneticPr fontId="169" type="noConversion"/>
  </si>
  <si>
    <t>USD 223 / 233</t>
    <phoneticPr fontId="169" type="noConversion"/>
  </si>
  <si>
    <t>USD 314 / 324</t>
    <phoneticPr fontId="169" type="noConversion"/>
  </si>
  <si>
    <t>■  价格有效期11月1日起</t>
    <phoneticPr fontId="8" type="noConversion"/>
  </si>
  <si>
    <t>USD 292 / 302</t>
    <phoneticPr fontId="169" type="noConversion"/>
  </si>
  <si>
    <t>USD289 / 299</t>
    <phoneticPr fontId="169" type="noConversion"/>
  </si>
  <si>
    <t>USD 331 / 341</t>
    <phoneticPr fontId="169" type="noConversion"/>
  </si>
  <si>
    <t>USD 260/ 275</t>
    <phoneticPr fontId="169" type="noConversion"/>
  </si>
  <si>
    <t>USD 251 / 261</t>
    <phoneticPr fontId="169" type="noConversion"/>
  </si>
  <si>
    <t>USD 294 / 304</t>
    <phoneticPr fontId="169" type="noConversion"/>
  </si>
  <si>
    <t>USD 330 / 340</t>
    <phoneticPr fontId="169" type="noConversion"/>
  </si>
  <si>
    <t>USD 301/ 311</t>
    <phoneticPr fontId="169" type="noConversion"/>
  </si>
  <si>
    <t>USD 366 /376</t>
    <phoneticPr fontId="169" type="noConversion"/>
  </si>
  <si>
    <t>USD 414 /424</t>
    <phoneticPr fontId="169" type="noConversion"/>
  </si>
  <si>
    <t>USD 291 / 301</t>
    <phoneticPr fontId="169" type="noConversion"/>
  </si>
  <si>
    <t>US 383 / 393</t>
    <phoneticPr fontId="169" type="noConversion"/>
  </si>
  <si>
    <t>USD 308 / 318</t>
    <phoneticPr fontId="169" type="noConversion"/>
  </si>
  <si>
    <t>USD 379 / 389</t>
    <phoneticPr fontId="169" type="noConversion"/>
  </si>
  <si>
    <t>USD 339 / 349</t>
    <phoneticPr fontId="169" type="noConversion"/>
  </si>
  <si>
    <t>USD 349 / 359</t>
    <phoneticPr fontId="169" type="noConversion"/>
  </si>
  <si>
    <t>USD 445 / 455</t>
    <phoneticPr fontId="169" type="noConversion"/>
  </si>
  <si>
    <t>USD 304 / 314</t>
    <phoneticPr fontId="169" type="noConversion"/>
  </si>
  <si>
    <t>USD 429 / 439</t>
    <phoneticPr fontId="169" type="noConversion"/>
  </si>
  <si>
    <t>USD 386 / 396</t>
    <phoneticPr fontId="169" type="noConversion"/>
  </si>
  <si>
    <t>USD 466 / 476</t>
    <phoneticPr fontId="169" type="noConversion"/>
  </si>
  <si>
    <t>USD 414 / 424</t>
    <phoneticPr fontId="169" type="noConversion"/>
  </si>
  <si>
    <t>USD 536 / 546</t>
    <phoneticPr fontId="169" type="noConversion"/>
  </si>
  <si>
    <t>USD 397 / 407</t>
    <phoneticPr fontId="169" type="noConversion"/>
  </si>
  <si>
    <t>USD 337/ 347</t>
    <phoneticPr fontId="169" type="noConversion"/>
  </si>
  <si>
    <t>USD 374 / 384</t>
    <phoneticPr fontId="169" type="noConversion"/>
  </si>
  <si>
    <t>USD 359 / 369</t>
    <phoneticPr fontId="169" type="noConversion"/>
  </si>
  <si>
    <t>USD 399 / 409</t>
    <phoneticPr fontId="169" type="noConversion"/>
  </si>
  <si>
    <t>USD 309 / 319</t>
    <phoneticPr fontId="169" type="noConversion"/>
  </si>
  <si>
    <t>USD 408 / 418</t>
    <phoneticPr fontId="169" type="noConversion"/>
  </si>
  <si>
    <t>USD 324 / 354</t>
    <phoneticPr fontId="169" type="noConversion"/>
  </si>
  <si>
    <t>USD 361 / 371</t>
    <phoneticPr fontId="169" type="noConversion"/>
  </si>
  <si>
    <t>USD 479 / 489</t>
    <phoneticPr fontId="169" type="noConversion"/>
  </si>
  <si>
    <t>USD 366 / 376</t>
    <phoneticPr fontId="169" type="noConversion"/>
  </si>
  <si>
    <t>USD 500 / 510</t>
    <phoneticPr fontId="169" type="noConversion"/>
  </si>
  <si>
    <t>USD 369 / 379</t>
    <phoneticPr fontId="169" type="noConversion"/>
  </si>
  <si>
    <t>USD 407 / 417</t>
    <phoneticPr fontId="169" type="noConversion"/>
  </si>
  <si>
    <t>USD 100 / 120</t>
    <phoneticPr fontId="169" type="noConversion"/>
  </si>
  <si>
    <t>DDC $30/RT,AMS $25/BL       单票转运货超过20CBM or 20000LBS，会产生额外转运费USD13/RT or 800LBS</t>
  </si>
  <si>
    <t xml:space="preserve">MIN 2CBM
</t>
  </si>
  <si>
    <t>MIN 2CBM 
由于目的港圣诞休假，所以每年12月到隔年1月中旬停止开箱</t>
  </si>
  <si>
    <t>由于目的港圣诞休假，所以每年12月到隔年1月中旬停止开箱</t>
  </si>
  <si>
    <t xml:space="preserve"> 
</t>
  </si>
  <si>
    <t>25-35</t>
  </si>
  <si>
    <t>DDC $30/RT,AMS $25/BL        单票转运货超过20CBM or 20000LBS，会产生额外转运费USD13/RT or 800LBS</t>
  </si>
  <si>
    <t xml:space="preserve"> MIN 2CBM 
由于目的港圣诞休假，所以每年12月到隔年1月中旬停止开箱</t>
  </si>
  <si>
    <t>单票转运货超过20CBM or 20000LBS，会产生额外转运费USD13/RT or 800LBS</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</si>
  <si>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</si>
  <si>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</si>
  <si>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</si>
  <si>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 xml:space="preserve">MIN 2CBM 
由于目的港圣诞休假，所以每年12月到隔年1月中旬停止开箱
</t>
  </si>
  <si>
    <t xml:space="preserve">1.到MAHE的货，木质包装必须熏蒸，不接受散货，必须打托，托盘尺寸不得超过120x101x182cm,单件重量不得超过2ton。单票货物如果必须装高箱，务必跟代理确认下二程高小箱差价！！ 
</t>
  </si>
  <si>
    <t>DDC $30/RT,AMS $25/BL      单票转运货超过20CBM or 20000LBS，会产生额外转运费USD13/RT or 800LBS</t>
  </si>
  <si>
    <t>MIN优惠 只限本港货 转运货不可再加退20
DDC $30/RT,AMS $25/BL         单票转运货超过20CBM or 20000LBS，会产生额外转运费USD13/RT or 800LBS</t>
  </si>
  <si>
    <t xml:space="preserve">1.到REUNION的货，目的港不能高收
2.提单必须显示唛头，净重，HS CODE
</t>
  </si>
  <si>
    <t xml:space="preserve">由于目的港圣诞休假，所以每年12月到隔年1月中旬停止开箱
</t>
  </si>
  <si>
    <t xml:space="preserve">
</t>
  </si>
  <si>
    <t xml:space="preserve">1.长宽高超2米,单件超一吨，需要和代理确认。
2.提单上的唛头需要与实际唛头相符合,件数必须与实际件数一致
</t>
  </si>
  <si>
    <t xml:space="preserve">1.到TAMATAVE的货， 需要BSC证书。
2.目的港不得高收。
3.Class 1, Class 7 and Class 5.1 的货不接，除非cnee有更高等级的特殊进口权。
</t>
  </si>
  <si>
    <t>2.林查班跌USD8/rt</t>
    <phoneticPr fontId="171" type="noConversion"/>
  </si>
  <si>
    <t>USD 48 / 52</t>
    <phoneticPr fontId="169" type="noConversion"/>
  </si>
  <si>
    <t>USD 46 / 50</t>
    <phoneticPr fontId="169" type="noConversion"/>
  </si>
  <si>
    <t>1.台湾涨USD8-10/rt</t>
    <phoneticPr fontId="171" type="noConversion"/>
  </si>
  <si>
    <t>3.印度跌5-10块</t>
    <phoneticPr fontId="171" type="noConversion"/>
  </si>
  <si>
    <t>USD 382 / 425</t>
    <phoneticPr fontId="169" type="noConversion"/>
  </si>
  <si>
    <t>USD 140 / 170</t>
    <phoneticPr fontId="169" type="noConversion"/>
  </si>
  <si>
    <t>USD 172 / 192</t>
    <phoneticPr fontId="169" type="noConversion"/>
  </si>
  <si>
    <t>USD 220 / 240</t>
    <phoneticPr fontId="169" type="noConversion"/>
  </si>
  <si>
    <t>USD 20 / 25</t>
    <phoneticPr fontId="169" type="noConversion"/>
  </si>
  <si>
    <t>USD 0 / 5</t>
    <phoneticPr fontId="169" type="noConversion"/>
  </si>
  <si>
    <t>USD 160 / 165</t>
    <phoneticPr fontId="169" type="noConversion"/>
  </si>
  <si>
    <t>USD 87 / 97</t>
    <phoneticPr fontId="169" type="noConversion"/>
  </si>
  <si>
    <t>USD 82 / 92</t>
    <phoneticPr fontId="169" type="noConversion"/>
  </si>
  <si>
    <t>USD 120 / 130</t>
    <phoneticPr fontId="169" type="noConversion"/>
  </si>
  <si>
    <t>USD 200 / 210</t>
    <phoneticPr fontId="169" type="noConversion"/>
  </si>
  <si>
    <t>USD 115 / 125</t>
    <phoneticPr fontId="169" type="noConversion"/>
  </si>
  <si>
    <t>USD 125 / 135</t>
    <phoneticPr fontId="169" type="noConversion"/>
  </si>
  <si>
    <t>USD 135 / 145</t>
    <phoneticPr fontId="16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</si>
</sst>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 numFmtId="192" formatCode="_-* #,##0_-;\-* #,##0_-;_-* &quot;-&quot;_-;_-@_-"/>
    <numFmt numFmtId="193" formatCode="_-* #,##0.00\ [$€-1]_-;\-* #,##0.00\ [$€-1]_-;_-* &quot;-&quot;??\ [$€-1]_-"/>
    <numFmt numFmtId="194" formatCode="_(&quot;$&quot;* #,##0.00_);_(&quot;$&quot;* \(#,##0.00\);_(&quot;$&quot;* &quot;-&quot;??_);_(@_)"/>
    <numFmt numFmtId="195" formatCode="_(* #,##0.00_);_(* \(#,##0.00\);_(* &quot;-&quot;??_);_(@_)"/>
    <numFmt numFmtId="196" formatCode="0.0%"/>
  </numFmts>
  <fonts count="228">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1"/>
      <charset val="238"/>
    </font>
    <font>
      <b/>
      <sz val="11"/>
      <color indexed="8"/>
      <name val="Calibri"/>
      <family val="2"/>
      <charset val="238"/>
    </font>
    <font>
      <sz val="11"/>
      <color indexed="10"/>
      <name val="Calibri"/>
      <family val="2"/>
      <charset val="238"/>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
      <sz val="10"/>
      <color theme="3" tint="0.39997558519241921"/>
      <name val="黑体"/>
      <family val="3"/>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851">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xf numFmtId="0" fontId="2" fillId="0" borderId="0">
      <alignment vertical="top"/>
    </xf>
    <xf numFmtId="0" fontId="192" fillId="2" borderId="0" applyNumberFormat="0" applyBorder="0" applyAlignment="0" applyProtection="0"/>
    <xf numFmtId="0" fontId="210" fillId="2" borderId="0" applyNumberFormat="0" applyBorder="0" applyAlignment="0" applyProtection="0"/>
    <xf numFmtId="0" fontId="210" fillId="2" borderId="0" applyNumberFormat="0" applyBorder="0" applyAlignment="0" applyProtection="0"/>
    <xf numFmtId="0" fontId="210" fillId="2" borderId="0" applyNumberFormat="0" applyBorder="0" applyAlignment="0" applyProtection="0"/>
    <xf numFmtId="0" fontId="192" fillId="3"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192" fillId="4" borderId="0" applyNumberFormat="0" applyBorder="0" applyAlignment="0" applyProtection="0"/>
    <xf numFmtId="0" fontId="210" fillId="4" borderId="0" applyNumberFormat="0" applyBorder="0" applyAlignment="0" applyProtection="0"/>
    <xf numFmtId="0" fontId="210" fillId="4" borderId="0" applyNumberFormat="0" applyBorder="0" applyAlignment="0" applyProtection="0"/>
    <xf numFmtId="0" fontId="210" fillId="4" borderId="0" applyNumberFormat="0" applyBorder="0" applyAlignment="0" applyProtection="0"/>
    <xf numFmtId="0" fontId="192"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192" fillId="6"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192" fillId="7" borderId="0" applyNumberFormat="0" applyBorder="0" applyAlignment="0" applyProtection="0"/>
    <xf numFmtId="0" fontId="210" fillId="7" borderId="0" applyNumberFormat="0" applyBorder="0" applyAlignment="0" applyProtection="0"/>
    <xf numFmtId="0" fontId="210" fillId="7" borderId="0" applyNumberFormat="0" applyBorder="0" applyAlignment="0" applyProtection="0"/>
    <xf numFmtId="0" fontId="210" fillId="7" borderId="0" applyNumberFormat="0" applyBorder="0" applyAlignment="0" applyProtection="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92"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192"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192"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192"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192"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93"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193"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193" fillId="16" borderId="0" applyNumberFormat="0" applyBorder="0" applyAlignment="0" applyProtection="0"/>
    <xf numFmtId="0" fontId="211" fillId="16" borderId="0" applyNumberFormat="0" applyBorder="0" applyAlignment="0" applyProtection="0"/>
    <xf numFmtId="0" fontId="211" fillId="16" borderId="0" applyNumberFormat="0" applyBorder="0" applyAlignment="0" applyProtection="0"/>
    <xf numFmtId="0" fontId="211" fillId="16" borderId="0" applyNumberFormat="0" applyBorder="0" applyAlignment="0" applyProtection="0"/>
    <xf numFmtId="0" fontId="193"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193"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193" fillId="25" borderId="0" applyNumberFormat="0" applyBorder="0" applyAlignment="0" applyProtection="0"/>
    <xf numFmtId="0" fontId="211" fillId="25" borderId="0" applyNumberFormat="0" applyBorder="0" applyAlignment="0" applyProtection="0"/>
    <xf numFmtId="0" fontId="211" fillId="25" borderId="0" applyNumberFormat="0" applyBorder="0" applyAlignment="0" applyProtection="0"/>
    <xf numFmtId="0" fontId="211" fillId="25" borderId="0" applyNumberFormat="0" applyBorder="0" applyAlignment="0" applyProtection="0"/>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193"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193"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193" fillId="32" borderId="0" applyNumberFormat="0" applyBorder="0" applyAlignment="0" applyProtection="0"/>
    <xf numFmtId="0" fontId="211" fillId="32" borderId="0" applyNumberFormat="0" applyBorder="0" applyAlignment="0" applyProtection="0"/>
    <xf numFmtId="0" fontId="211" fillId="32" borderId="0" applyNumberFormat="0" applyBorder="0" applyAlignment="0" applyProtection="0"/>
    <xf numFmtId="0" fontId="211" fillId="32" borderId="0" applyNumberFormat="0" applyBorder="0" applyAlignment="0" applyProtection="0"/>
    <xf numFmtId="0" fontId="193"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193"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193" fillId="33" borderId="0" applyNumberFormat="0" applyBorder="0" applyAlignment="0" applyProtection="0"/>
    <xf numFmtId="0" fontId="211" fillId="33" borderId="0" applyNumberFormat="0" applyBorder="0" applyAlignment="0" applyProtection="0"/>
    <xf numFmtId="0" fontId="211" fillId="33" borderId="0" applyNumberFormat="0" applyBorder="0" applyAlignment="0" applyProtection="0"/>
    <xf numFmtId="0" fontId="211" fillId="33" borderId="0" applyNumberFormat="0" applyBorder="0" applyAlignment="0" applyProtection="0"/>
    <xf numFmtId="0" fontId="194" fillId="3" borderId="0" applyNumberFormat="0" applyBorder="0" applyAlignment="0" applyProtection="0"/>
    <xf numFmtId="0" fontId="212" fillId="3" borderId="0" applyNumberFormat="0" applyBorder="0" applyAlignment="0" applyProtection="0"/>
    <xf numFmtId="0" fontId="212" fillId="3" borderId="0" applyNumberFormat="0" applyBorder="0" applyAlignment="0" applyProtection="0"/>
    <xf numFmtId="0" fontId="212" fillId="3" borderId="0" applyNumberFormat="0" applyBorder="0" applyAlignment="0" applyProtection="0"/>
    <xf numFmtId="0" fontId="195" fillId="34" borderId="1" applyNumberFormat="0" applyAlignment="0" applyProtection="0"/>
    <xf numFmtId="0" fontId="213" fillId="34" borderId="1" applyNumberFormat="0" applyAlignment="0" applyProtection="0"/>
    <xf numFmtId="0" fontId="213" fillId="34" borderId="1" applyNumberFormat="0" applyAlignment="0" applyProtection="0"/>
    <xf numFmtId="0" fontId="213" fillId="34" borderId="1" applyNumberFormat="0" applyAlignment="0" applyProtection="0"/>
    <xf numFmtId="0" fontId="196" fillId="35" borderId="2" applyNumberFormat="0" applyAlignment="0" applyProtection="0"/>
    <xf numFmtId="0" fontId="214" fillId="35" borderId="2" applyNumberFormat="0" applyAlignment="0" applyProtection="0"/>
    <xf numFmtId="0" fontId="214" fillId="35" borderId="2" applyNumberFormat="0" applyAlignment="0" applyProtection="0"/>
    <xf numFmtId="0" fontId="214" fillId="35" borderId="2"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0" fontId="197"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198"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199" fillId="0" borderId="11" applyNumberFormat="0" applyFill="0" applyAlignment="0" applyProtection="0"/>
    <xf numFmtId="0" fontId="217" fillId="0" borderId="11" applyNumberFormat="0" applyFill="0" applyAlignment="0" applyProtection="0"/>
    <xf numFmtId="0" fontId="217" fillId="0" borderId="11" applyNumberFormat="0" applyFill="0" applyAlignment="0" applyProtection="0"/>
    <xf numFmtId="0" fontId="217" fillId="0" borderId="11" applyNumberFormat="0" applyFill="0" applyAlignment="0" applyProtection="0"/>
    <xf numFmtId="0" fontId="200" fillId="0" borderId="12" applyNumberFormat="0" applyFill="0" applyAlignment="0" applyProtection="0"/>
    <xf numFmtId="0" fontId="218" fillId="0" borderId="12" applyNumberFormat="0" applyFill="0" applyAlignment="0" applyProtection="0"/>
    <xf numFmtId="0" fontId="218" fillId="0" borderId="12" applyNumberFormat="0" applyFill="0" applyAlignment="0" applyProtection="0"/>
    <xf numFmtId="0" fontId="218" fillId="0" borderId="12" applyNumberFormat="0" applyFill="0" applyAlignment="0" applyProtection="0"/>
    <xf numFmtId="0" fontId="201"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01"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02" fillId="7" borderId="1" applyNumberFormat="0" applyAlignment="0" applyProtection="0"/>
    <xf numFmtId="0" fontId="220" fillId="7" borderId="1" applyNumberFormat="0" applyAlignment="0" applyProtection="0"/>
    <xf numFmtId="0" fontId="220" fillId="7" borderId="1" applyNumberFormat="0" applyAlignment="0" applyProtection="0"/>
    <xf numFmtId="0" fontId="220" fillId="7" borderId="1" applyNumberFormat="0" applyAlignment="0" applyProtection="0"/>
    <xf numFmtId="0" fontId="203" fillId="0" borderId="7" applyNumberFormat="0" applyFill="0" applyAlignment="0" applyProtection="0"/>
    <xf numFmtId="0" fontId="221" fillId="0" borderId="7" applyNumberFormat="0" applyFill="0" applyAlignment="0" applyProtection="0"/>
    <xf numFmtId="0" fontId="221" fillId="0" borderId="7" applyNumberFormat="0" applyFill="0" applyAlignment="0" applyProtection="0"/>
    <xf numFmtId="0" fontId="221" fillId="0" borderId="7" applyNumberFormat="0" applyFill="0" applyAlignment="0" applyProtection="0"/>
    <xf numFmtId="0" fontId="204" fillId="38" borderId="0" applyNumberFormat="0" applyBorder="0" applyAlignment="0" applyProtection="0"/>
    <xf numFmtId="0" fontId="222" fillId="38" borderId="0" applyNumberFormat="0" applyBorder="0" applyAlignment="0" applyProtection="0"/>
    <xf numFmtId="0" fontId="222" fillId="38" borderId="0" applyNumberFormat="0" applyBorder="0" applyAlignment="0" applyProtection="0"/>
    <xf numFmtId="0" fontId="222" fillId="38" borderId="0" applyNumberFormat="0" applyBorder="0" applyAlignment="0" applyProtection="0"/>
    <xf numFmtId="0" fontId="31" fillId="0" borderId="0"/>
    <xf numFmtId="0" fontId="31" fillId="39" borderId="8" applyNumberFormat="0" applyFont="0" applyAlignment="0" applyProtection="0"/>
    <xf numFmtId="0" fontId="31" fillId="39" borderId="8" applyNumberFormat="0" applyFont="0" applyAlignment="0" applyProtection="0"/>
    <xf numFmtId="0" fontId="205" fillId="34" borderId="9" applyNumberFormat="0" applyAlignment="0" applyProtection="0"/>
    <xf numFmtId="0" fontId="223" fillId="34" borderId="9" applyNumberFormat="0" applyAlignment="0" applyProtection="0"/>
    <xf numFmtId="0" fontId="223" fillId="34" borderId="9" applyNumberFormat="0" applyAlignment="0" applyProtection="0"/>
    <xf numFmtId="0" fontId="223" fillId="34" borderId="9" applyNumberFormat="0" applyAlignment="0" applyProtection="0"/>
    <xf numFmtId="0" fontId="206"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07" fillId="0" borderId="13" applyNumberFormat="0" applyFill="0" applyAlignment="0" applyProtection="0"/>
    <xf numFmtId="0" fontId="225" fillId="0" borderId="13" applyNumberFormat="0" applyFill="0" applyAlignment="0" applyProtection="0"/>
    <xf numFmtId="0" fontId="225" fillId="0" borderId="13" applyNumberFormat="0" applyFill="0" applyAlignment="0" applyProtection="0"/>
    <xf numFmtId="0" fontId="225" fillId="0" borderId="13" applyNumberFormat="0" applyFill="0" applyAlignment="0" applyProtection="0"/>
    <xf numFmtId="0" fontId="208"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101" fillId="0" borderId="11" applyNumberFormat="0" applyFill="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128" fillId="0" borderId="0"/>
    <xf numFmtId="0" fontId="31" fillId="0" borderId="0"/>
    <xf numFmtId="0" fontId="128" fillId="0" borderId="0"/>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09"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33" fillId="0" borderId="13" applyNumberFormat="0" applyFill="0" applyAlignment="0" applyProtection="0">
      <alignment vertical="center"/>
    </xf>
    <xf numFmtId="0" fontId="33" fillId="0" borderId="13" applyNumberFormat="0" applyFill="0" applyAlignment="0" applyProtection="0">
      <alignment vertical="center"/>
    </xf>
    <xf numFmtId="44" fontId="2" fillId="0" borderId="0" applyFont="0" applyFill="0" applyBorder="0" applyAlignment="0" applyProtection="0">
      <alignment vertical="center"/>
    </xf>
    <xf numFmtId="194" fontId="128" fillId="0" borderId="0" applyFont="0" applyFill="0" applyBorder="0" applyAlignment="0" applyProtection="0"/>
    <xf numFmtId="44" fontId="2" fillId="0" borderId="0" applyFont="0" applyFill="0" applyBorder="0" applyAlignment="0" applyProtection="0">
      <alignment vertical="center"/>
    </xf>
    <xf numFmtId="194" fontId="128" fillId="0" borderId="0" applyFont="0" applyFill="0" applyBorder="0" applyAlignment="0" applyProtection="0"/>
    <xf numFmtId="44" fontId="2" fillId="0" borderId="0" applyFont="0" applyFill="0" applyBorder="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0" fontId="93" fillId="0" borderId="7" applyNumberFormat="0" applyFill="0" applyAlignment="0" applyProtection="0">
      <alignment vertical="center"/>
    </xf>
    <xf numFmtId="195" fontId="128" fillId="0" borderId="0" applyFont="0" applyFill="0" applyBorder="0" applyAlignment="0" applyProtection="0"/>
    <xf numFmtId="195" fontId="128" fillId="0" borderId="0" applyFont="0" applyFill="0" applyBorder="0" applyAlignment="0" applyProtection="0"/>
    <xf numFmtId="192" fontId="2" fillId="0" borderId="0" applyFont="0" applyFill="0" applyBorder="0" applyAlignment="0" applyProtection="0"/>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202" fillId="7" borderId="1" applyNumberFormat="0" applyAlignment="0" applyProtection="0"/>
  </cellStyleXfs>
  <cellXfs count="1609">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0" borderId="52" xfId="434" applyFont="1" applyFill="1" applyBorder="1" applyAlignment="1">
      <alignment horizontal="lef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181"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1" fillId="0" borderId="6" xfId="434" applyNumberFormat="1" applyFont="1" applyFill="1" applyBorder="1" applyAlignment="1">
      <alignment horizontal="right" vertical="center"/>
    </xf>
    <xf numFmtId="3" fontId="181" fillId="0" borderId="6" xfId="0" applyNumberFormat="1" applyFont="1" applyFill="1" applyBorder="1" applyAlignment="1">
      <alignment horizontal="right" vertical="center"/>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1"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1" fillId="0" borderId="0"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1" fillId="0" borderId="27" xfId="0" applyFont="1" applyFill="1" applyBorder="1" applyAlignment="1">
      <alignment vertical="center"/>
    </xf>
    <xf numFmtId="0" fontId="181" fillId="0" borderId="54" xfId="0" applyFont="1" applyFill="1" applyBorder="1" applyAlignment="1">
      <alignment vertical="center"/>
    </xf>
    <xf numFmtId="0" fontId="181" fillId="0" borderId="6" xfId="0" applyFont="1" applyFill="1" applyBorder="1" applyAlignment="1">
      <alignment vertical="center"/>
    </xf>
    <xf numFmtId="0" fontId="181" fillId="0" borderId="33" xfId="0" applyFont="1" applyFill="1" applyBorder="1" applyAlignment="1">
      <alignment vertical="center"/>
    </xf>
    <xf numFmtId="0" fontId="181" fillId="0" borderId="49" xfId="434" applyFont="1" applyFill="1" applyBorder="1" applyAlignment="1">
      <alignment horizontal="right" vertical="center"/>
    </xf>
    <xf numFmtId="0" fontId="181" fillId="0" borderId="19" xfId="0" applyFont="1" applyBorder="1" applyAlignment="1">
      <alignment vertical="center"/>
    </xf>
    <xf numFmtId="0" fontId="189" fillId="57" borderId="6" xfId="239"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0" borderId="47" xfId="434" applyFont="1" applyFill="1" applyBorder="1" applyAlignment="1">
      <alignment horizontal="left" vertical="center"/>
    </xf>
    <xf numFmtId="0" fontId="143" fillId="0" borderId="48" xfId="434" applyFont="1" applyFill="1" applyBorder="1" applyAlignment="1">
      <alignment horizontal="left" vertical="center"/>
    </xf>
    <xf numFmtId="0" fontId="143" fillId="0" borderId="48" xfId="434" applyFont="1" applyFill="1" applyBorder="1" applyAlignment="1">
      <alignment horizontal="center" vertical="center"/>
    </xf>
    <xf numFmtId="0" fontId="143" fillId="0" borderId="47" xfId="434" applyFont="1" applyFill="1" applyBorder="1" applyAlignment="1">
      <alignment horizontal="right" vertical="center"/>
    </xf>
    <xf numFmtId="0" fontId="143" fillId="0" borderId="51" xfId="434" applyFont="1" applyFill="1" applyBorder="1" applyAlignment="1">
      <alignment horizontal="right" vertical="center"/>
    </xf>
    <xf numFmtId="0" fontId="143" fillId="0" borderId="48" xfId="434" applyFont="1" applyFill="1" applyBorder="1" applyAlignment="1">
      <alignment vertical="center" wrapText="1"/>
    </xf>
    <xf numFmtId="0" fontId="143" fillId="0" borderId="27" xfId="434" applyFont="1" applyFill="1" applyBorder="1" applyAlignment="1">
      <alignment vertical="center" wrapText="1"/>
    </xf>
    <xf numFmtId="0" fontId="143" fillId="0" borderId="41"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41" xfId="434" applyFont="1" applyFill="1" applyBorder="1" applyAlignment="1">
      <alignment vertical="center" wrapText="1"/>
    </xf>
    <xf numFmtId="0" fontId="143" fillId="0" borderId="54" xfId="434" applyFont="1" applyFill="1" applyBorder="1" applyAlignment="1">
      <alignment vertical="center" wrapText="1"/>
    </xf>
    <xf numFmtId="0" fontId="187" fillId="0" borderId="41" xfId="434" applyFont="1" applyFill="1" applyBorder="1" applyAlignment="1">
      <alignment horizontal="left" vertical="center"/>
    </xf>
    <xf numFmtId="0" fontId="143" fillId="0" borderId="15" xfId="434" applyFont="1" applyFill="1" applyBorder="1" applyAlignment="1">
      <alignment horizontal="left" vertical="center" wrapText="1"/>
    </xf>
    <xf numFmtId="0" fontId="143" fillId="0" borderId="17" xfId="434" applyFont="1" applyFill="1" applyBorder="1" applyAlignment="1">
      <alignment horizontal="left" vertical="center" wrapText="1"/>
    </xf>
    <xf numFmtId="0" fontId="143" fillId="0" borderId="15" xfId="0" applyFont="1" applyBorder="1" applyAlignment="1">
      <alignment vertical="center" wrapText="1"/>
    </xf>
    <xf numFmtId="0" fontId="143" fillId="0" borderId="23" xfId="0" applyFont="1" applyBorder="1" applyAlignment="1">
      <alignment vertical="center" wrapText="1"/>
    </xf>
    <xf numFmtId="0" fontId="143" fillId="0" borderId="6" xfId="434" applyFont="1" applyFill="1" applyBorder="1" applyAlignment="1">
      <alignment horizontal="center" vertical="center"/>
    </xf>
    <xf numFmtId="0" fontId="143" fillId="0" borderId="54" xfId="0" applyFont="1" applyFill="1" applyBorder="1" applyAlignment="1">
      <alignment vertical="center"/>
    </xf>
    <xf numFmtId="0" fontId="143" fillId="0" borderId="6" xfId="0" applyFont="1" applyBorder="1">
      <alignment vertical="center"/>
    </xf>
    <xf numFmtId="0" fontId="143" fillId="0" borderId="6" xfId="0" applyFont="1" applyBorder="1" applyAlignment="1">
      <alignment vertical="center"/>
    </xf>
    <xf numFmtId="0" fontId="143" fillId="0" borderId="39" xfId="0" applyFont="1" applyBorder="1">
      <alignment vertical="center"/>
    </xf>
    <xf numFmtId="0" fontId="187" fillId="0" borderId="39" xfId="0" applyFont="1" applyBorder="1">
      <alignment vertical="center"/>
    </xf>
    <xf numFmtId="0" fontId="143" fillId="0" borderId="39" xfId="434" applyFont="1" applyFill="1" applyBorder="1" applyAlignment="1">
      <alignment horizontal="center" vertical="center"/>
    </xf>
    <xf numFmtId="0" fontId="143" fillId="0" borderId="39" xfId="434" applyFont="1" applyFill="1" applyBorder="1" applyAlignment="1">
      <alignment horizontal="right" vertical="center"/>
    </xf>
    <xf numFmtId="0" fontId="143" fillId="0" borderId="39" xfId="0" applyFont="1" applyFill="1" applyBorder="1" applyAlignment="1">
      <alignment horizontal="right" vertical="center"/>
    </xf>
    <xf numFmtId="0" fontId="143" fillId="0" borderId="39" xfId="434" applyFont="1" applyFill="1" applyBorder="1" applyAlignment="1">
      <alignment horizontal="left" vertical="center"/>
    </xf>
    <xf numFmtId="0" fontId="143" fillId="0" borderId="43" xfId="434" applyFont="1" applyFill="1" applyBorder="1" applyAlignment="1">
      <alignment vertical="center" wrapText="1"/>
    </xf>
    <xf numFmtId="0" fontId="143" fillId="0" borderId="5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59" borderId="41" xfId="0" applyFont="1" applyFill="1" applyBorder="1" applyAlignment="1">
      <alignment horizontal="center" vertical="center" wrapText="1"/>
    </xf>
    <xf numFmtId="0" fontId="181" fillId="0" borderId="49" xfId="0" applyFont="1" applyFill="1" applyBorder="1" applyAlignment="1">
      <alignment horizontal="right" vertical="center"/>
    </xf>
    <xf numFmtId="0" fontId="181" fillId="0" borderId="52" xfId="434" applyFont="1" applyFill="1" applyBorder="1" applyAlignment="1">
      <alignment horizontal="right" vertical="center" wrapText="1"/>
    </xf>
    <xf numFmtId="0" fontId="181" fillId="0" borderId="52" xfId="0" applyFont="1" applyFill="1" applyBorder="1" applyAlignment="1">
      <alignment horizontal="right" vertical="center" wrapText="1"/>
    </xf>
    <xf numFmtId="0" fontId="181" fillId="0" borderId="52" xfId="434" applyFont="1" applyFill="1" applyBorder="1" applyAlignment="1">
      <alignment horizontal="left" vertical="center" wrapText="1"/>
    </xf>
    <xf numFmtId="0" fontId="181" fillId="0" borderId="35" xfId="0" applyFont="1" applyFill="1" applyBorder="1" applyAlignment="1">
      <alignment vertical="center"/>
    </xf>
    <xf numFmtId="0" fontId="189"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1"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49" fontId="145" fillId="0" borderId="33" xfId="0"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1" fillId="0" borderId="40" xfId="434"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39" xfId="434" applyNumberFormat="1" applyFont="1" applyFill="1" applyBorder="1" applyAlignment="1">
      <alignment horizontal="right" vertical="center"/>
    </xf>
    <xf numFmtId="0" fontId="31" fillId="0" borderId="39" xfId="434" applyNumberFormat="1" applyFont="1" applyFill="1" applyBorder="1" applyAlignment="1">
      <alignment horizontal="center" vertical="center"/>
    </xf>
    <xf numFmtId="0" fontId="31" fillId="0" borderId="39" xfId="0" applyNumberFormat="1" applyFont="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52" xfId="0" applyFont="1" applyBorder="1" applyAlignment="1">
      <alignment vertical="center"/>
    </xf>
    <xf numFmtId="0" fontId="21" fillId="0" borderId="52" xfId="0" applyFont="1" applyBorder="1" applyAlignment="1">
      <alignmen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31" fillId="0" borderId="23" xfId="0" applyFont="1" applyFill="1" applyBorder="1" applyAlignment="1">
      <alignment vertical="center"/>
    </xf>
    <xf numFmtId="0" fontId="18" fillId="57" borderId="41" xfId="0" applyFont="1" applyFill="1" applyBorder="1" applyAlignment="1">
      <alignment horizontal="center" vertical="center" wrapText="1"/>
    </xf>
    <xf numFmtId="0" fontId="31" fillId="0" borderId="31" xfId="0" applyNumberFormat="1" applyFont="1" applyBorder="1" applyAlignment="1">
      <alignment horizontal="center" vertical="center"/>
    </xf>
    <xf numFmtId="0" fontId="31" fillId="0" borderId="40" xfId="434" applyNumberFormat="1" applyFont="1" applyFill="1" applyBorder="1" applyAlignment="1">
      <alignment horizontal="left" vertical="center"/>
    </xf>
    <xf numFmtId="0" fontId="21" fillId="0" borderId="31" xfId="0" applyNumberFormat="1" applyFont="1" applyBorder="1" applyAlignment="1">
      <alignment vertical="center"/>
    </xf>
    <xf numFmtId="0" fontId="31" fillId="0" borderId="47" xfId="434" applyNumberFormat="1" applyFont="1" applyFill="1" applyBorder="1" applyAlignment="1">
      <alignment horizontal="right" vertical="center"/>
    </xf>
    <xf numFmtId="0" fontId="31" fillId="0" borderId="47" xfId="0" applyNumberFormat="1" applyFont="1" applyFill="1" applyBorder="1" applyAlignment="1">
      <alignment horizontal="right" vertical="center"/>
    </xf>
    <xf numFmtId="0" fontId="31" fillId="0" borderId="40" xfId="0" applyNumberFormat="1" applyFont="1" applyFill="1" applyBorder="1" applyAlignment="1">
      <alignment horizontal="right" vertical="center"/>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23" xfId="0" applyFont="1" applyFill="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31" fillId="0" borderId="32" xfId="434" applyNumberFormat="1" applyFont="1" applyFill="1" applyBorder="1" applyAlignment="1">
      <alignment horizontal="left" vertical="center"/>
    </xf>
    <xf numFmtId="196" fontId="31" fillId="0" borderId="6" xfId="434" applyNumberFormat="1" applyFont="1" applyFill="1" applyBorder="1" applyAlignment="1">
      <alignment horizontal="center"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0" xfId="0" applyFont="1" applyBorder="1" applyAlignment="1">
      <alignment horizontal="left" vertical="center"/>
    </xf>
    <xf numFmtId="0" fontId="31" fillId="0" borderId="49" xfId="434"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181" fillId="0" borderId="6" xfId="0" applyFont="1" applyFill="1" applyBorder="1" applyAlignment="1">
      <alignment horizontal="right" vertical="center"/>
    </xf>
    <xf numFmtId="0" fontId="181" fillId="0" borderId="39" xfId="434" applyFont="1" applyFill="1" applyBorder="1" applyAlignment="1">
      <alignment horizontal="right" vertical="center"/>
    </xf>
    <xf numFmtId="0" fontId="181" fillId="0" borderId="39" xfId="0" applyFont="1" applyFill="1" applyBorder="1" applyAlignment="1">
      <alignment horizontal="right" vertical="center"/>
    </xf>
    <xf numFmtId="0" fontId="181" fillId="0" borderId="52" xfId="435" applyFont="1" applyFill="1" applyBorder="1" applyAlignment="1">
      <alignment horizontal="right" vertical="center" wrapText="1"/>
    </xf>
    <xf numFmtId="0" fontId="181" fillId="0" borderId="6" xfId="434" applyFont="1" applyFill="1" applyBorder="1" applyAlignment="1">
      <alignment horizontal="center" vertical="center" wrapText="1"/>
    </xf>
    <xf numFmtId="0" fontId="181" fillId="0" borderId="6" xfId="434" applyFont="1" applyFill="1" applyBorder="1" applyAlignment="1">
      <alignment horizontal="left" vertical="center" wrapText="1"/>
    </xf>
    <xf numFmtId="0" fontId="181" fillId="0" borderId="39" xfId="434" applyFont="1" applyFill="1" applyBorder="1" applyAlignment="1">
      <alignment horizontal="center" vertical="center" wrapText="1"/>
    </xf>
    <xf numFmtId="0" fontId="181" fillId="0" borderId="39" xfId="434" applyFont="1" applyFill="1" applyBorder="1" applyAlignment="1">
      <alignment horizontal="right" vertical="center" wrapText="1"/>
    </xf>
    <xf numFmtId="0" fontId="181" fillId="0" borderId="39" xfId="0" applyFont="1" applyFill="1" applyBorder="1" applyAlignment="1">
      <alignment horizontal="right" vertical="center" wrapText="1"/>
    </xf>
    <xf numFmtId="0" fontId="181" fillId="0" borderId="39" xfId="434" applyFont="1" applyFill="1" applyBorder="1" applyAlignment="1">
      <alignment horizontal="left" vertical="center" wrapText="1"/>
    </xf>
    <xf numFmtId="0" fontId="181" fillId="0" borderId="39" xfId="0" applyFont="1" applyFill="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42" fillId="48" borderId="0"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7"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28" fillId="48" borderId="14"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05" fillId="48" borderId="14"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57" xfId="0" applyNumberFormat="1"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31" fillId="0" borderId="37" xfId="0" applyFont="1" applyFill="1"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143" fillId="0" borderId="57" xfId="434" applyFont="1" applyFill="1" applyBorder="1" applyAlignment="1">
      <alignment horizontal="center" vertical="center"/>
    </xf>
    <xf numFmtId="0" fontId="143" fillId="0" borderId="52" xfId="434" applyFont="1" applyFill="1" applyBorder="1" applyAlignment="1">
      <alignment horizontal="center" vertical="center"/>
    </xf>
    <xf numFmtId="0" fontId="143"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left" vertical="center"/>
    </xf>
    <xf numFmtId="0" fontId="143" fillId="0" borderId="32" xfId="434" applyFont="1" applyFill="1" applyBorder="1" applyAlignment="1">
      <alignment horizontal="center" vertical="center"/>
    </xf>
    <xf numFmtId="0" fontId="143" fillId="0" borderId="40" xfId="434" applyFont="1" applyFill="1" applyBorder="1" applyAlignment="1">
      <alignment horizontal="center" vertical="center"/>
    </xf>
    <xf numFmtId="9" fontId="143" fillId="0" borderId="32" xfId="434" applyNumberFormat="1" applyFont="1" applyFill="1" applyBorder="1" applyAlignment="1">
      <alignment horizontal="left" vertical="center" wrapText="1"/>
    </xf>
    <xf numFmtId="9" fontId="143" fillId="0" borderId="40" xfId="434" applyNumberFormat="1" applyFont="1" applyFill="1" applyBorder="1" applyAlignment="1">
      <alignment horizontal="left" vertical="center" wrapText="1"/>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143" fillId="0" borderId="32" xfId="434" applyFont="1" applyFill="1" applyBorder="1" applyAlignment="1">
      <alignment horizontal="left" vertical="center" wrapText="1"/>
    </xf>
    <xf numFmtId="0" fontId="143" fillId="0" borderId="40" xfId="434" applyFont="1" applyFill="1" applyBorder="1" applyAlignment="1">
      <alignment horizontal="left" vertical="center" wrapText="1"/>
    </xf>
    <xf numFmtId="0" fontId="143" fillId="0" borderId="32" xfId="0" applyFont="1" applyFill="1" applyBorder="1" applyAlignment="1">
      <alignment horizontal="left" vertical="center" wrapText="1"/>
    </xf>
    <xf numFmtId="0" fontId="143" fillId="0" borderId="40"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143" fillId="0" borderId="35" xfId="0" applyFont="1" applyFill="1" applyBorder="1" applyAlignment="1">
      <alignment horizontal="left" vertical="center" wrapText="1"/>
    </xf>
    <xf numFmtId="0" fontId="143" fillId="0" borderId="30"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78" xfId="0" applyFont="1" applyFill="1" applyBorder="1" applyAlignment="1">
      <alignment vertical="center"/>
    </xf>
    <xf numFmtId="0" fontId="0" fillId="0" borderId="79" xfId="0" applyBorder="1" applyAlignment="1">
      <alignment vertical="center"/>
    </xf>
    <xf numFmtId="0" fontId="31" fillId="0" borderId="35" xfId="434" applyFont="1" applyFill="1" applyBorder="1" applyAlignment="1">
      <alignment vertical="center" wrapText="1"/>
    </xf>
    <xf numFmtId="0" fontId="31" fillId="0" borderId="80" xfId="434" applyFont="1" applyFill="1" applyBorder="1" applyAlignment="1">
      <alignment vertical="center" wrapText="1"/>
    </xf>
    <xf numFmtId="0" fontId="0" fillId="0" borderId="30" xfId="0" applyBorder="1" applyAlignment="1">
      <alignment vertical="center" wrapText="1"/>
    </xf>
    <xf numFmtId="0" fontId="0" fillId="0" borderId="77" xfId="0" applyBorder="1" applyAlignment="1">
      <alignment vertical="center" wrapText="1"/>
    </xf>
    <xf numFmtId="0" fontId="181" fillId="0" borderId="32" xfId="434" applyFont="1" applyFill="1" applyBorder="1" applyAlignment="1">
      <alignment horizontal="left" vertical="center" wrapText="1"/>
    </xf>
    <xf numFmtId="0" fontId="130" fillId="0" borderId="40" xfId="0" applyFont="1" applyBorder="1" applyAlignment="1">
      <alignment horizontal="left" vertical="center" wrapText="1"/>
    </xf>
    <xf numFmtId="0" fontId="181" fillId="0" borderId="32" xfId="434" applyFont="1" applyFill="1" applyBorder="1" applyAlignment="1">
      <alignment horizontal="center" vertical="center" wrapText="1"/>
    </xf>
    <xf numFmtId="0" fontId="130" fillId="0" borderId="40" xfId="0" applyFont="1" applyBorder="1" applyAlignment="1">
      <alignment horizontal="center"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181" fillId="0" borderId="6" xfId="434" applyFont="1" applyFill="1" applyBorder="1" applyAlignment="1">
      <alignment horizontal="left" vertical="center" wrapText="1"/>
    </xf>
    <xf numFmtId="0" fontId="130" fillId="0" borderId="39" xfId="0" applyFont="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41" xfId="0" applyNumberFormat="1" applyFont="1" applyBorder="1" applyAlignment="1">
      <alignment horizontal="center" vertical="center" wrapText="1"/>
    </xf>
    <xf numFmtId="0" fontId="31" fillId="0" borderId="42" xfId="0" applyNumberFormat="1" applyFont="1" applyBorder="1" applyAlignment="1">
      <alignment horizontal="center" vertical="center" wrapText="1"/>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49" fontId="227" fillId="47" borderId="41" xfId="0" applyNumberFormat="1" applyFont="1" applyFill="1" applyBorder="1" applyAlignment="1">
      <alignment horizontal="center" vertical="center" wrapText="1"/>
    </xf>
    <xf numFmtId="0" fontId="227" fillId="47" borderId="41" xfId="0" applyFont="1" applyFill="1" applyBorder="1" applyAlignment="1">
      <alignment horizontal="center" vertical="center" wrapText="1"/>
    </xf>
    <xf numFmtId="0" fontId="227" fillId="0" borderId="41" xfId="0" applyFont="1" applyFill="1" applyBorder="1" applyAlignment="1">
      <alignment horizontal="center" vertical="center" wrapText="1"/>
    </xf>
  </cellXfs>
  <cellStyles count="851">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1 2 2" xfId="520"/>
    <cellStyle name="20% - Accent1 3" xfId="521"/>
    <cellStyle name="20% - Accent1 4" xfId="522"/>
    <cellStyle name="20% - Accent1 5" xfId="519"/>
    <cellStyle name="20% - Accent2" xfId="8"/>
    <cellStyle name="20% - Accent2 2" xfId="9"/>
    <cellStyle name="20% - Accent2 2 2" xfId="524"/>
    <cellStyle name="20% - Accent2 3" xfId="525"/>
    <cellStyle name="20% - Accent2 4" xfId="526"/>
    <cellStyle name="20% - Accent2 5" xfId="523"/>
    <cellStyle name="20% - Accent3" xfId="10"/>
    <cellStyle name="20% - Accent3 2" xfId="11"/>
    <cellStyle name="20% - Accent3 2 2" xfId="528"/>
    <cellStyle name="20% - Accent3 3" xfId="529"/>
    <cellStyle name="20% - Accent3 4" xfId="530"/>
    <cellStyle name="20% - Accent3 5" xfId="527"/>
    <cellStyle name="20% - Accent4" xfId="12"/>
    <cellStyle name="20% - Accent4 2" xfId="13"/>
    <cellStyle name="20% - Accent4 2 2" xfId="532"/>
    <cellStyle name="20% - Accent4 3" xfId="533"/>
    <cellStyle name="20% - Accent4 4" xfId="534"/>
    <cellStyle name="20% - Accent4 5" xfId="531"/>
    <cellStyle name="20% - Accent5" xfId="14"/>
    <cellStyle name="20% - Accent5 2" xfId="15"/>
    <cellStyle name="20% - Accent5 2 2" xfId="536"/>
    <cellStyle name="20% - Accent5 3" xfId="537"/>
    <cellStyle name="20% - Accent5 4" xfId="538"/>
    <cellStyle name="20% - Accent5 5" xfId="535"/>
    <cellStyle name="20% - Accent6" xfId="16"/>
    <cellStyle name="20% - Accent6 2" xfId="17"/>
    <cellStyle name="20% - Accent6 2 2" xfId="540"/>
    <cellStyle name="20% - Accent6 3" xfId="541"/>
    <cellStyle name="20% - Accent6 4" xfId="542"/>
    <cellStyle name="20% - Accent6 5" xfId="539"/>
    <cellStyle name="20% - 强调文字颜色 1 2" xfId="18"/>
    <cellStyle name="20% - 强调文字颜色 1 2 2" xfId="19"/>
    <cellStyle name="20% - 强调文字颜色 1 2 3" xfId="544"/>
    <cellStyle name="20% - 强调文字颜色 1 3" xfId="545"/>
    <cellStyle name="20% - 强调文字颜色 1 4" xfId="546"/>
    <cellStyle name="20% - 强调文字颜色 1 5" xfId="543"/>
    <cellStyle name="20% - 强调文字颜色 2 2" xfId="20"/>
    <cellStyle name="20% - 强调文字颜色 2 2 2" xfId="21"/>
    <cellStyle name="20% - 强调文字颜色 2 2 3" xfId="548"/>
    <cellStyle name="20% - 强调文字颜色 2 3" xfId="549"/>
    <cellStyle name="20% - 强调文字颜色 2 4" xfId="550"/>
    <cellStyle name="20% - 强调文字颜色 2 5" xfId="547"/>
    <cellStyle name="20% - 强调文字颜色 3 2" xfId="22"/>
    <cellStyle name="20% - 强调文字颜色 3 2 2" xfId="23"/>
    <cellStyle name="20% - 强调文字颜色 3 2 3" xfId="552"/>
    <cellStyle name="20% - 强调文字颜色 3 3" xfId="553"/>
    <cellStyle name="20% - 强调文字颜色 3 4" xfId="554"/>
    <cellStyle name="20% - 强调文字颜色 3 5" xfId="551"/>
    <cellStyle name="20% - 强调文字颜色 4 2" xfId="24"/>
    <cellStyle name="20% - 强调文字颜色 4 2 2" xfId="25"/>
    <cellStyle name="20% - 强调文字颜色 4 2 3" xfId="556"/>
    <cellStyle name="20% - 强调文字颜色 4 3" xfId="557"/>
    <cellStyle name="20% - 强调文字颜色 4 4" xfId="558"/>
    <cellStyle name="20% - 强调文字颜色 4 5" xfId="555"/>
    <cellStyle name="20% - 强调文字颜色 5 2" xfId="26"/>
    <cellStyle name="20% - 强调文字颜色 5 2 2" xfId="27"/>
    <cellStyle name="20% - 强调文字颜色 5 2 3" xfId="560"/>
    <cellStyle name="20% - 强调文字颜色 5 3" xfId="561"/>
    <cellStyle name="20% - 强调文字颜色 5 4" xfId="562"/>
    <cellStyle name="20% - 强调文字颜色 5 5" xfId="559"/>
    <cellStyle name="20% - 强调文字颜色 6 2" xfId="28"/>
    <cellStyle name="20% - 强调文字颜色 6 2 2" xfId="29"/>
    <cellStyle name="20% - 强调文字颜色 6 2 3" xfId="564"/>
    <cellStyle name="20% - 强调文字颜色 6 3" xfId="565"/>
    <cellStyle name="20% - 强调文字颜色 6 4" xfId="566"/>
    <cellStyle name="20% - 强调文字颜色 6 5" xfId="563"/>
    <cellStyle name="40% - Accent1" xfId="30"/>
    <cellStyle name="40% - Accent1 2" xfId="31"/>
    <cellStyle name="40% - Accent1 2 2" xfId="568"/>
    <cellStyle name="40% - Accent1 3" xfId="569"/>
    <cellStyle name="40% - Accent1 4" xfId="570"/>
    <cellStyle name="40% - Accent1 5" xfId="567"/>
    <cellStyle name="40% - Accent2" xfId="32"/>
    <cellStyle name="40% - Accent2 2" xfId="33"/>
    <cellStyle name="40% - Accent2 2 2" xfId="572"/>
    <cellStyle name="40% - Accent2 3" xfId="573"/>
    <cellStyle name="40% - Accent2 4" xfId="574"/>
    <cellStyle name="40% - Accent2 5" xfId="571"/>
    <cellStyle name="40% - Accent3" xfId="34"/>
    <cellStyle name="40% - Accent3 2" xfId="35"/>
    <cellStyle name="40% - Accent3 2 2" xfId="576"/>
    <cellStyle name="40% - Accent3 3" xfId="577"/>
    <cellStyle name="40% - Accent3 4" xfId="578"/>
    <cellStyle name="40% - Accent3 5" xfId="575"/>
    <cellStyle name="40% - Accent4" xfId="36"/>
    <cellStyle name="40% - Accent4 2" xfId="37"/>
    <cellStyle name="40% - Accent4 2 2" xfId="580"/>
    <cellStyle name="40% - Accent4 3" xfId="581"/>
    <cellStyle name="40% - Accent4 4" xfId="582"/>
    <cellStyle name="40% - Accent4 5" xfId="579"/>
    <cellStyle name="40% - Accent5" xfId="38"/>
    <cellStyle name="40% - Accent5 2" xfId="39"/>
    <cellStyle name="40% - Accent5 2 2" xfId="584"/>
    <cellStyle name="40% - Accent5 3" xfId="585"/>
    <cellStyle name="40% - Accent5 4" xfId="586"/>
    <cellStyle name="40% - Accent5 5" xfId="583"/>
    <cellStyle name="40% - Accent6" xfId="40"/>
    <cellStyle name="40% - Accent6 2" xfId="41"/>
    <cellStyle name="40% - Accent6 2 2" xfId="588"/>
    <cellStyle name="40% - Accent6 3" xfId="589"/>
    <cellStyle name="40% - Accent6 4" xfId="590"/>
    <cellStyle name="40% - Accent6 5" xfId="587"/>
    <cellStyle name="40% - 强调文字颜色 1 2" xfId="42"/>
    <cellStyle name="40% - 强调文字颜色 1 2 2" xfId="43"/>
    <cellStyle name="40% - 强调文字颜色 1 2 3" xfId="592"/>
    <cellStyle name="40% - 强调文字颜色 1 3" xfId="593"/>
    <cellStyle name="40% - 强调文字颜色 1 4" xfId="594"/>
    <cellStyle name="40% - 强调文字颜色 1 5" xfId="591"/>
    <cellStyle name="40% - 强调文字颜色 2 2" xfId="44"/>
    <cellStyle name="40% - 强调文字颜色 2 2 2" xfId="45"/>
    <cellStyle name="40% - 强调文字颜色 2 2 3" xfId="596"/>
    <cellStyle name="40% - 强调文字颜色 2 3" xfId="597"/>
    <cellStyle name="40% - 强调文字颜色 2 4" xfId="598"/>
    <cellStyle name="40% - 强调文字颜色 2 5" xfId="595"/>
    <cellStyle name="40% - 强调文字颜色 3 2" xfId="46"/>
    <cellStyle name="40% - 强调文字颜色 3 2 2" xfId="47"/>
    <cellStyle name="40% - 强调文字颜色 3 2 3" xfId="600"/>
    <cellStyle name="40% - 强调文字颜色 3 3" xfId="601"/>
    <cellStyle name="40% - 强调文字颜色 3 4" xfId="602"/>
    <cellStyle name="40% - 强调文字颜色 3 5" xfId="599"/>
    <cellStyle name="40% - 强调文字颜色 4 2" xfId="48"/>
    <cellStyle name="40% - 强调文字颜色 4 2 2" xfId="49"/>
    <cellStyle name="40% - 强调文字颜色 4 2 3" xfId="604"/>
    <cellStyle name="40% - 强调文字颜色 4 3" xfId="605"/>
    <cellStyle name="40% - 强调文字颜色 4 4" xfId="606"/>
    <cellStyle name="40% - 强调文字颜色 4 5" xfId="603"/>
    <cellStyle name="40% - 强调文字颜色 5 2" xfId="50"/>
    <cellStyle name="40% - 强调文字颜色 5 2 2" xfId="51"/>
    <cellStyle name="40% - 强调文字颜色 5 2 3" xfId="608"/>
    <cellStyle name="40% - 强调文字颜色 5 3" xfId="609"/>
    <cellStyle name="40% - 强调文字颜色 5 4" xfId="610"/>
    <cellStyle name="40% - 强调文字颜色 5 5" xfId="607"/>
    <cellStyle name="40% - 强调文字颜色 6 2" xfId="52"/>
    <cellStyle name="40% - 强调文字颜色 6 2 2" xfId="53"/>
    <cellStyle name="40% - 强调文字颜色 6 2 3" xfId="612"/>
    <cellStyle name="40% - 强调文字颜色 6 3" xfId="613"/>
    <cellStyle name="40% - 强调文字颜色 6 4" xfId="614"/>
    <cellStyle name="40% - 强调文字颜色 6 5" xfId="611"/>
    <cellStyle name="60% - Accent1" xfId="54"/>
    <cellStyle name="60% - Accent1 2" xfId="616"/>
    <cellStyle name="60% - Accent1 3" xfId="617"/>
    <cellStyle name="60% - Accent1 4" xfId="618"/>
    <cellStyle name="60% - Accent1 5" xfId="615"/>
    <cellStyle name="60% - Accent2" xfId="55"/>
    <cellStyle name="60% - Accent2 2" xfId="620"/>
    <cellStyle name="60% - Accent2 3" xfId="621"/>
    <cellStyle name="60% - Accent2 4" xfId="622"/>
    <cellStyle name="60% - Accent2 5" xfId="619"/>
    <cellStyle name="60% - Accent3" xfId="56"/>
    <cellStyle name="60% - Accent3 2" xfId="624"/>
    <cellStyle name="60% - Accent3 3" xfId="625"/>
    <cellStyle name="60% - Accent3 4" xfId="626"/>
    <cellStyle name="60% - Accent3 5" xfId="623"/>
    <cellStyle name="60% - Accent4" xfId="57"/>
    <cellStyle name="60% - Accent4 2" xfId="628"/>
    <cellStyle name="60% - Accent4 3" xfId="629"/>
    <cellStyle name="60% - Accent4 4" xfId="630"/>
    <cellStyle name="60% - Accent4 5" xfId="627"/>
    <cellStyle name="60% - Accent5" xfId="58"/>
    <cellStyle name="60% - Accent5 2" xfId="632"/>
    <cellStyle name="60% - Accent5 3" xfId="633"/>
    <cellStyle name="60% - Accent5 4" xfId="634"/>
    <cellStyle name="60% - Accent5 5" xfId="631"/>
    <cellStyle name="60% - Accent6" xfId="59"/>
    <cellStyle name="60% - Accent6 2" xfId="636"/>
    <cellStyle name="60% - Accent6 3" xfId="637"/>
    <cellStyle name="60% - Accent6 4" xfId="638"/>
    <cellStyle name="60% - Accent6 5" xfId="635"/>
    <cellStyle name="60% - 强调文字颜色 1 2" xfId="60"/>
    <cellStyle name="60% - 强调文字颜色 1 2 2" xfId="640"/>
    <cellStyle name="60% - 强调文字颜色 1 3" xfId="641"/>
    <cellStyle name="60% - 强调文字颜色 1 4" xfId="642"/>
    <cellStyle name="60% - 强调文字颜色 1 5" xfId="639"/>
    <cellStyle name="60% - 强调文字颜色 2 2" xfId="61"/>
    <cellStyle name="60% - 强调文字颜色 2 2 2" xfId="644"/>
    <cellStyle name="60% - 强调文字颜色 2 3" xfId="645"/>
    <cellStyle name="60% - 强调文字颜色 2 4" xfId="646"/>
    <cellStyle name="60% - 强调文字颜色 2 5" xfId="643"/>
    <cellStyle name="60% - 强调文字颜色 3 2" xfId="62"/>
    <cellStyle name="60% - 强调文字颜色 3 2 2" xfId="648"/>
    <cellStyle name="60% - 强调文字颜色 3 3" xfId="649"/>
    <cellStyle name="60% - 强调文字颜色 3 4" xfId="650"/>
    <cellStyle name="60% - 强调文字颜色 3 5" xfId="647"/>
    <cellStyle name="60% - 强调文字颜色 4 2" xfId="63"/>
    <cellStyle name="60% - 强调文字颜色 4 2 2" xfId="652"/>
    <cellStyle name="60% - 强调文字颜色 4 3" xfId="653"/>
    <cellStyle name="60% - 强调文字颜色 4 4" xfId="654"/>
    <cellStyle name="60% - 强调文字颜色 4 5" xfId="651"/>
    <cellStyle name="60% - 强调文字颜色 5 2" xfId="64"/>
    <cellStyle name="60% - 强调文字颜色 5 2 2" xfId="656"/>
    <cellStyle name="60% - 强调文字颜色 5 3" xfId="657"/>
    <cellStyle name="60% - 强调文字颜色 5 4" xfId="658"/>
    <cellStyle name="60% - 强调文字颜色 5 5" xfId="655"/>
    <cellStyle name="60% - 强调文字颜色 6 2" xfId="65"/>
    <cellStyle name="60% - 强调文字颜色 6 2 2" xfId="660"/>
    <cellStyle name="60% - 强调文字颜色 6 3" xfId="661"/>
    <cellStyle name="60% - 强调文字颜色 6 4" xfId="662"/>
    <cellStyle name="60% - 强调文字颜色 6 5" xfId="659"/>
    <cellStyle name="Accent1" xfId="66"/>
    <cellStyle name="Accent1 2" xfId="664"/>
    <cellStyle name="Accent1 3" xfId="665"/>
    <cellStyle name="Accent1 4" xfId="666"/>
    <cellStyle name="Accent1 5" xfId="663"/>
    <cellStyle name="Accent2" xfId="67"/>
    <cellStyle name="Accent2 2" xfId="668"/>
    <cellStyle name="Accent2 3" xfId="669"/>
    <cellStyle name="Accent2 4" xfId="670"/>
    <cellStyle name="Accent2 5" xfId="667"/>
    <cellStyle name="Accent3" xfId="68"/>
    <cellStyle name="Accent3 2" xfId="672"/>
    <cellStyle name="Accent3 3" xfId="673"/>
    <cellStyle name="Accent3 4" xfId="674"/>
    <cellStyle name="Accent3 5" xfId="671"/>
    <cellStyle name="Accent4" xfId="69"/>
    <cellStyle name="Accent4 2" xfId="676"/>
    <cellStyle name="Accent4 3" xfId="677"/>
    <cellStyle name="Accent4 4" xfId="678"/>
    <cellStyle name="Accent4 5" xfId="675"/>
    <cellStyle name="Accent5" xfId="70"/>
    <cellStyle name="Accent5 2" xfId="680"/>
    <cellStyle name="Accent5 3" xfId="681"/>
    <cellStyle name="Accent5 4" xfId="682"/>
    <cellStyle name="Accent5 5" xfId="679"/>
    <cellStyle name="Accent6" xfId="71"/>
    <cellStyle name="Accent6 2" xfId="684"/>
    <cellStyle name="Accent6 3" xfId="685"/>
    <cellStyle name="Accent6 4" xfId="686"/>
    <cellStyle name="Accent6 5" xfId="683"/>
    <cellStyle name="Bad" xfId="72"/>
    <cellStyle name="Bad 2" xfId="688"/>
    <cellStyle name="Bad 3" xfId="689"/>
    <cellStyle name="Bad 4" xfId="690"/>
    <cellStyle name="Bad 5" xfId="687"/>
    <cellStyle name="Calc Currency (0)" xfId="73"/>
    <cellStyle name="Calculation" xfId="74"/>
    <cellStyle name="Calculation 2" xfId="692"/>
    <cellStyle name="Calculation 3" xfId="693"/>
    <cellStyle name="Calculation 4" xfId="694"/>
    <cellStyle name="Calculation 5" xfId="691"/>
    <cellStyle name="Check Cell" xfId="75"/>
    <cellStyle name="Check Cell 2" xfId="696"/>
    <cellStyle name="Check Cell 3" xfId="697"/>
    <cellStyle name="Check Cell 4" xfId="698"/>
    <cellStyle name="Check Cell 5" xfId="695"/>
    <cellStyle name="Comma0" xfId="76"/>
    <cellStyle name="Copied" xfId="77"/>
    <cellStyle name="Currency0" xfId="78"/>
    <cellStyle name="Date" xfId="79"/>
    <cellStyle name="Entered" xfId="80"/>
    <cellStyle name="Euro" xfId="699"/>
    <cellStyle name="Euro 2" xfId="700"/>
    <cellStyle name="Explanatory Text" xfId="81"/>
    <cellStyle name="Explanatory Text 2" xfId="702"/>
    <cellStyle name="Explanatory Text 3" xfId="703"/>
    <cellStyle name="Explanatory Text 4" xfId="704"/>
    <cellStyle name="Explanatory Text 5" xfId="701"/>
    <cellStyle name="Fixed" xfId="82"/>
    <cellStyle name="Good" xfId="83"/>
    <cellStyle name="Good 2" xfId="706"/>
    <cellStyle name="Good 3" xfId="707"/>
    <cellStyle name="Good 4" xfId="708"/>
    <cellStyle name="Good 5" xfId="705"/>
    <cellStyle name="Grey" xfId="84"/>
    <cellStyle name="Header1" xfId="85"/>
    <cellStyle name="Header2" xfId="86"/>
    <cellStyle name="Heading 1" xfId="87"/>
    <cellStyle name="Heading 1 2" xfId="710"/>
    <cellStyle name="Heading 1 3" xfId="711"/>
    <cellStyle name="Heading 1 4" xfId="712"/>
    <cellStyle name="Heading 1 5" xfId="709"/>
    <cellStyle name="Heading 2" xfId="88"/>
    <cellStyle name="Heading 2 2" xfId="714"/>
    <cellStyle name="Heading 2 3" xfId="715"/>
    <cellStyle name="Heading 2 4" xfId="716"/>
    <cellStyle name="Heading 2 5" xfId="713"/>
    <cellStyle name="Heading 3" xfId="89"/>
    <cellStyle name="Heading 3 2" xfId="718"/>
    <cellStyle name="Heading 3 3" xfId="719"/>
    <cellStyle name="Heading 3 4" xfId="720"/>
    <cellStyle name="Heading 3 5" xfId="717"/>
    <cellStyle name="Heading 4" xfId="90"/>
    <cellStyle name="Heading 4 2" xfId="722"/>
    <cellStyle name="Heading 4 3" xfId="723"/>
    <cellStyle name="Heading 4 4" xfId="724"/>
    <cellStyle name="Heading 4 5" xfId="721"/>
    <cellStyle name="Input" xfId="91"/>
    <cellStyle name="Input [yellow]" xfId="92"/>
    <cellStyle name="Input 2" xfId="726"/>
    <cellStyle name="Input 3" xfId="727"/>
    <cellStyle name="Input 4" xfId="728"/>
    <cellStyle name="Input 5" xfId="725"/>
    <cellStyle name="Input 6" xfId="850"/>
    <cellStyle name="Linked Cell" xfId="93"/>
    <cellStyle name="Linked Cell 2" xfId="730"/>
    <cellStyle name="Linked Cell 3" xfId="731"/>
    <cellStyle name="Linked Cell 4" xfId="732"/>
    <cellStyle name="Linked Cell 5" xfId="729"/>
    <cellStyle name="Neutral" xfId="94"/>
    <cellStyle name="Neutral 2" xfId="734"/>
    <cellStyle name="Neutral 3" xfId="735"/>
    <cellStyle name="Neutral 4" xfId="736"/>
    <cellStyle name="Neutral 5" xfId="733"/>
    <cellStyle name="Normal - Style1" xfId="95"/>
    <cellStyle name="Normal 2" xfId="737"/>
    <cellStyle name="Normal_#10-Headcount" xfId="96"/>
    <cellStyle name="Normal_Sheet1" xfId="97"/>
    <cellStyle name="Note" xfId="98"/>
    <cellStyle name="Note 2" xfId="739"/>
    <cellStyle name="Note 3" xfId="738"/>
    <cellStyle name="Output" xfId="99"/>
    <cellStyle name="Output 2" xfId="741"/>
    <cellStyle name="Output 3" xfId="742"/>
    <cellStyle name="Output 4" xfId="743"/>
    <cellStyle name="Output 5" xfId="740"/>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itle 2" xfId="745"/>
    <cellStyle name="Title 3" xfId="746"/>
    <cellStyle name="Title 4" xfId="747"/>
    <cellStyle name="Title 5" xfId="744"/>
    <cellStyle name="Total" xfId="116"/>
    <cellStyle name="Total 2" xfId="749"/>
    <cellStyle name="Total 3" xfId="750"/>
    <cellStyle name="Total 4" xfId="751"/>
    <cellStyle name="Total 5" xfId="748"/>
    <cellStyle name="Warning Text" xfId="117"/>
    <cellStyle name="Warning Text 2" xfId="753"/>
    <cellStyle name="Warning Text 3" xfId="754"/>
    <cellStyle name="Warning Text 4" xfId="755"/>
    <cellStyle name="Warning Text 5" xfId="752"/>
    <cellStyle name="百分比" xfId="515" builtinId="5"/>
    <cellStyle name="标题 1 2" xfId="118"/>
    <cellStyle name="标题 1 3" xfId="756"/>
    <cellStyle name="标题 1 4" xfId="757"/>
    <cellStyle name="标题 2 2" xfId="119"/>
    <cellStyle name="标题 2 3" xfId="758"/>
    <cellStyle name="标题 2 4" xfId="759"/>
    <cellStyle name="标题 3 2" xfId="120"/>
    <cellStyle name="标题 3 3" xfId="760"/>
    <cellStyle name="标题 3 4" xfId="761"/>
    <cellStyle name="标题 4 2" xfId="121"/>
    <cellStyle name="标题 4 3" xfId="762"/>
    <cellStyle name="标题 4 4" xfId="763"/>
    <cellStyle name="标题 5" xfId="122"/>
    <cellStyle name="标题 6" xfId="764"/>
    <cellStyle name="标题 7" xfId="765"/>
    <cellStyle name="差 2" xfId="123"/>
    <cellStyle name="差 2 2" xfId="767"/>
    <cellStyle name="差 3" xfId="768"/>
    <cellStyle name="差 4" xfId="769"/>
    <cellStyle name="差 5" xfId="766"/>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18" xfId="518"/>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13" xfId="770"/>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3 5" xfId="771"/>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17" xfId="772"/>
    <cellStyle name="常规 3 2" xfId="275"/>
    <cellStyle name="常规 3 2 2" xfId="276"/>
    <cellStyle name="常规 3 2 3" xfId="277"/>
    <cellStyle name="常规 3 2 3 2" xfId="278"/>
    <cellStyle name="常规 3 2 4" xfId="279"/>
    <cellStyle name="常规 3 2 5" xfId="773"/>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 7" xfId="774"/>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 6" xfId="775"/>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 7" xfId="776"/>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 7" xfId="777"/>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2 3" xfId="779"/>
    <cellStyle name="超链接 3" xfId="456"/>
    <cellStyle name="超链接 3 2" xfId="457"/>
    <cellStyle name="超链接 4" xfId="780"/>
    <cellStyle name="超链接 5" xfId="781"/>
    <cellStyle name="超链接 6" xfId="782"/>
    <cellStyle name="超链接 7" xfId="778"/>
    <cellStyle name="好 2" xfId="458"/>
    <cellStyle name="好 2 2" xfId="784"/>
    <cellStyle name="好 3" xfId="785"/>
    <cellStyle name="好 4" xfId="786"/>
    <cellStyle name="好 5" xfId="783"/>
    <cellStyle name="汇总 2" xfId="459"/>
    <cellStyle name="汇总 2 2" xfId="460"/>
    <cellStyle name="汇总 3" xfId="787"/>
    <cellStyle name="汇总 4" xfId="788"/>
    <cellStyle name="货币 2" xfId="461"/>
    <cellStyle name="货币 2 2" xfId="462"/>
    <cellStyle name="货币 2 2 2" xfId="791"/>
    <cellStyle name="货币 2 3" xfId="790"/>
    <cellStyle name="货币 3" xfId="792"/>
    <cellStyle name="货币 3 2" xfId="793"/>
    <cellStyle name="货币 4" xfId="789"/>
    <cellStyle name="计算 2" xfId="463"/>
    <cellStyle name="计算 2 2" xfId="795"/>
    <cellStyle name="计算 3" xfId="796"/>
    <cellStyle name="计算 4" xfId="797"/>
    <cellStyle name="计算 5" xfId="794"/>
    <cellStyle name="检查单元格 2" xfId="464"/>
    <cellStyle name="检查单元格 2 2" xfId="799"/>
    <cellStyle name="检查单元格 3" xfId="800"/>
    <cellStyle name="检查单元格 4" xfId="801"/>
    <cellStyle name="检查单元格 5" xfId="798"/>
    <cellStyle name="解释性文本 2" xfId="465"/>
    <cellStyle name="解释性文本 3" xfId="802"/>
    <cellStyle name="解释性文本 4" xfId="803"/>
    <cellStyle name="警告文本 2" xfId="466"/>
    <cellStyle name="警告文本 3" xfId="804"/>
    <cellStyle name="警告文本 4" xfId="805"/>
    <cellStyle name="链接单元格 2" xfId="467"/>
    <cellStyle name="链接单元格 3" xfId="806"/>
    <cellStyle name="链接单元格 4" xfId="80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2 2" xfId="808"/>
    <cellStyle name="千位分隔 3" xfId="480"/>
    <cellStyle name="千位分隔 3 2" xfId="809"/>
    <cellStyle name="千位分隔 4" xfId="481"/>
    <cellStyle name="千位分隔 5" xfId="482"/>
    <cellStyle name="千位分隔 6" xfId="483"/>
    <cellStyle name="千位分隔 7" xfId="484"/>
    <cellStyle name="千位分隔 8" xfId="485"/>
    <cellStyle name="千位分隔 9" xfId="486"/>
    <cellStyle name="千位分隔[0] 2" xfId="810"/>
    <cellStyle name="钎霖_laroux" xfId="487"/>
    <cellStyle name="强调文字颜色 1 2" xfId="488"/>
    <cellStyle name="强调文字颜色 1 2 2" xfId="812"/>
    <cellStyle name="强调文字颜色 1 3" xfId="813"/>
    <cellStyle name="强调文字颜色 1 4" xfId="814"/>
    <cellStyle name="强调文字颜色 1 5" xfId="811"/>
    <cellStyle name="强调文字颜色 2 2" xfId="489"/>
    <cellStyle name="强调文字颜色 2 2 2" xfId="816"/>
    <cellStyle name="强调文字颜色 2 3" xfId="817"/>
    <cellStyle name="强调文字颜色 2 4" xfId="818"/>
    <cellStyle name="强调文字颜色 2 5" xfId="815"/>
    <cellStyle name="强调文字颜色 3 2" xfId="490"/>
    <cellStyle name="强调文字颜色 3 2 2" xfId="820"/>
    <cellStyle name="强调文字颜色 3 3" xfId="821"/>
    <cellStyle name="强调文字颜色 3 4" xfId="822"/>
    <cellStyle name="强调文字颜色 3 5" xfId="819"/>
    <cellStyle name="强调文字颜色 4 2" xfId="491"/>
    <cellStyle name="强调文字颜色 4 2 2" xfId="824"/>
    <cellStyle name="强调文字颜色 4 3" xfId="825"/>
    <cellStyle name="强调文字颜色 4 4" xfId="826"/>
    <cellStyle name="强调文字颜色 4 5" xfId="823"/>
    <cellStyle name="强调文字颜色 5 2" xfId="492"/>
    <cellStyle name="强调文字颜色 5 2 2" xfId="828"/>
    <cellStyle name="强调文字颜色 5 3" xfId="829"/>
    <cellStyle name="强调文字颜色 5 4" xfId="830"/>
    <cellStyle name="强调文字颜色 5 5" xfId="827"/>
    <cellStyle name="强调文字颜色 6 2" xfId="493"/>
    <cellStyle name="强调文字颜色 6 2 2" xfId="832"/>
    <cellStyle name="强调文字颜色 6 3" xfId="833"/>
    <cellStyle name="强调文字颜色 6 4" xfId="834"/>
    <cellStyle name="强调文字颜色 6 5" xfId="831"/>
    <cellStyle name="适中 2" xfId="494"/>
    <cellStyle name="适中 2 2" xfId="836"/>
    <cellStyle name="适中 3" xfId="837"/>
    <cellStyle name="适中 4" xfId="838"/>
    <cellStyle name="适中 5" xfId="835"/>
    <cellStyle name="输出 2" xfId="495"/>
    <cellStyle name="输出 2 2" xfId="840"/>
    <cellStyle name="输出 3" xfId="841"/>
    <cellStyle name="输出 4" xfId="842"/>
    <cellStyle name="输出 5" xfId="839"/>
    <cellStyle name="输入 2" xfId="496"/>
    <cellStyle name="输入 2 2" xfId="844"/>
    <cellStyle name="输入 3" xfId="845"/>
    <cellStyle name="输入 4" xfId="846"/>
    <cellStyle name="输入 5" xfId="843"/>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注释 2 4" xfId="848"/>
    <cellStyle name="注释 3" xfId="849"/>
    <cellStyle name="注释 4" xfId="847"/>
    <cellStyle name="뷭?_BOOKSHIP" xfId="507"/>
    <cellStyle name="콤마 [0]_1202" xfId="508"/>
    <cellStyle name="콤마_1202" xfId="509"/>
    <cellStyle name="통화 [0]_1202" xfId="510"/>
    <cellStyle name="통화_1202" xfId="511"/>
    <cellStyle name="표준_(정보부문)월별인원계획" xfId="512"/>
  </cellStyles>
  <dxfs count="1997">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2021-11-06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2021-11-12</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156</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284</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372</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453</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498</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348</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418</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471</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480</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531</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554</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566</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583</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596</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608</xdr:row>
      <xdr:rowOff>0</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614</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641</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360</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299</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532</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566</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5" name="矩形 44"/>
        <xdr:cNvSpPr/>
      </xdr:nvSpPr>
      <xdr:spPr>
        <a:xfrm rot="21371442">
          <a:off x="2157343" y="12919848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583</xdr:row>
      <xdr:rowOff>158749</xdr:rowOff>
    </xdr:from>
    <xdr:ext cx="1000293" cy="559192"/>
    <xdr:sp macro="" textlink="">
      <xdr:nvSpPr>
        <xdr:cNvPr id="46" name="矩形 45"/>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7" name="矩形 46"/>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8" name="矩形 47"/>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9" name="矩形 48"/>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50" name="矩形 49"/>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1" name="矩形 50"/>
        <xdr:cNvSpPr/>
      </xdr:nvSpPr>
      <xdr:spPr>
        <a:xfrm rot="21371442">
          <a:off x="2157343" y="129685315"/>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2" name="矩形 51"/>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3" name="矩形 52"/>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8" customWidth="1"/>
    <col min="2" max="16384" width="9" style="308"/>
  </cols>
  <sheetData>
    <row r="1" spans="1:26">
      <c r="A1" s="573"/>
      <c r="B1" s="573"/>
      <c r="C1" s="573"/>
      <c r="D1" s="573"/>
      <c r="E1" s="573"/>
      <c r="F1" s="573"/>
      <c r="G1" s="573"/>
      <c r="H1" s="573"/>
      <c r="I1" s="573"/>
      <c r="J1" s="573"/>
      <c r="K1" s="573"/>
      <c r="L1" s="573"/>
      <c r="M1" s="573"/>
      <c r="N1" s="573"/>
      <c r="O1" s="573"/>
      <c r="P1" s="573"/>
      <c r="Q1" s="573"/>
      <c r="R1" s="573"/>
      <c r="S1" s="573"/>
      <c r="T1" s="573"/>
      <c r="U1" s="573"/>
      <c r="V1" s="573"/>
      <c r="W1" s="573"/>
      <c r="X1" s="573"/>
      <c r="Y1" s="573"/>
      <c r="Z1" s="573"/>
    </row>
    <row r="2" spans="1:26">
      <c r="A2" s="573"/>
      <c r="B2" s="573"/>
      <c r="C2" s="573"/>
      <c r="D2" s="573"/>
      <c r="E2" s="573"/>
      <c r="F2" s="573"/>
      <c r="G2" s="573"/>
      <c r="H2" s="573"/>
      <c r="I2" s="573"/>
      <c r="J2" s="573"/>
      <c r="K2" s="573"/>
      <c r="L2" s="573"/>
      <c r="M2" s="573"/>
      <c r="N2" s="573"/>
      <c r="O2" s="573"/>
      <c r="P2" s="573"/>
      <c r="Q2" s="573"/>
      <c r="R2" s="573"/>
      <c r="S2" s="573"/>
      <c r="T2" s="573"/>
      <c r="U2" s="573"/>
      <c r="V2" s="573"/>
      <c r="W2" s="573"/>
      <c r="X2" s="573"/>
      <c r="Y2" s="573"/>
      <c r="Z2" s="573"/>
    </row>
    <row r="3" spans="1:26">
      <c r="A3" s="573"/>
      <c r="B3" s="573"/>
      <c r="C3" s="573"/>
      <c r="D3" s="573"/>
      <c r="E3" s="573"/>
      <c r="F3" s="573"/>
      <c r="G3" s="573"/>
      <c r="H3" s="573"/>
      <c r="I3" s="573"/>
      <c r="J3" s="573"/>
      <c r="K3" s="573"/>
      <c r="L3" s="573"/>
      <c r="M3" s="573"/>
      <c r="N3" s="573"/>
      <c r="O3" s="573"/>
      <c r="P3" s="573"/>
      <c r="Q3" s="573"/>
      <c r="R3" s="573"/>
      <c r="S3" s="573"/>
      <c r="T3" s="573"/>
      <c r="U3" s="573"/>
      <c r="V3" s="573"/>
      <c r="W3" s="573"/>
      <c r="X3" s="573"/>
      <c r="Y3" s="573"/>
      <c r="Z3" s="573"/>
    </row>
    <row r="4" spans="1:26">
      <c r="A4" s="573"/>
      <c r="B4" s="573"/>
      <c r="C4" s="573"/>
      <c r="D4" s="573"/>
      <c r="E4" s="573"/>
      <c r="F4" s="573"/>
      <c r="G4" s="573"/>
      <c r="H4" s="573"/>
      <c r="I4" s="573"/>
      <c r="J4" s="573"/>
      <c r="K4" s="573"/>
      <c r="L4" s="573"/>
      <c r="M4" s="573"/>
      <c r="N4" s="573"/>
      <c r="O4" s="573"/>
      <c r="P4" s="573"/>
      <c r="Q4" s="573"/>
      <c r="R4" s="573"/>
      <c r="S4" s="573"/>
      <c r="T4" s="573"/>
      <c r="U4" s="573"/>
      <c r="V4" s="573"/>
      <c r="W4" s="573"/>
      <c r="X4" s="573"/>
      <c r="Y4" s="573"/>
      <c r="Z4" s="573"/>
    </row>
    <row r="5" spans="1:26">
      <c r="A5" s="573"/>
      <c r="B5" s="573"/>
      <c r="C5" s="573"/>
      <c r="D5" s="573"/>
      <c r="E5" s="573"/>
      <c r="F5" s="573"/>
      <c r="G5" s="573"/>
      <c r="H5" s="573"/>
      <c r="I5" s="573"/>
      <c r="J5" s="573"/>
      <c r="K5" s="573"/>
      <c r="L5" s="573"/>
      <c r="M5" s="573"/>
      <c r="N5" s="573"/>
      <c r="O5" s="573"/>
      <c r="P5" s="573"/>
      <c r="Q5" s="573"/>
      <c r="R5" s="573"/>
      <c r="S5" s="573"/>
      <c r="T5" s="573"/>
      <c r="U5" s="573"/>
      <c r="V5" s="573"/>
      <c r="W5" s="573"/>
      <c r="X5" s="573"/>
      <c r="Y5" s="573"/>
      <c r="Z5" s="573"/>
    </row>
    <row r="6" spans="1:26">
      <c r="A6" s="573"/>
      <c r="B6" s="573"/>
      <c r="C6" s="573"/>
      <c r="D6" s="573"/>
      <c r="E6" s="573"/>
      <c r="F6" s="573"/>
      <c r="G6" s="573"/>
      <c r="H6" s="573"/>
      <c r="I6" s="573"/>
      <c r="J6" s="573"/>
      <c r="K6" s="573"/>
      <c r="L6" s="573"/>
      <c r="M6" s="573"/>
      <c r="N6" s="573"/>
      <c r="O6" s="573"/>
      <c r="P6" s="573"/>
      <c r="Q6" s="573"/>
      <c r="R6" s="573"/>
      <c r="S6" s="573"/>
      <c r="T6" s="573"/>
      <c r="U6" s="573"/>
      <c r="V6" s="573"/>
      <c r="W6" s="573"/>
      <c r="X6" s="573"/>
      <c r="Y6" s="573"/>
      <c r="Z6" s="573"/>
    </row>
    <row r="7" spans="1:26">
      <c r="A7" s="573"/>
      <c r="B7" s="573"/>
      <c r="C7" s="573"/>
      <c r="D7" s="573"/>
      <c r="E7" s="573"/>
      <c r="F7" s="573"/>
      <c r="G7" s="573"/>
      <c r="H7" s="573"/>
      <c r="I7" s="573"/>
      <c r="J7" s="573"/>
      <c r="K7" s="573"/>
      <c r="L7" s="573"/>
      <c r="M7" s="573"/>
      <c r="N7" s="573"/>
      <c r="O7" s="573"/>
      <c r="P7" s="573"/>
      <c r="Q7" s="573"/>
      <c r="R7" s="573"/>
      <c r="S7" s="573"/>
      <c r="T7" s="573"/>
      <c r="U7" s="573"/>
      <c r="V7" s="573"/>
      <c r="W7" s="573"/>
      <c r="X7" s="573"/>
      <c r="Y7" s="573"/>
      <c r="Z7" s="573"/>
    </row>
    <row r="8" spans="1:26">
      <c r="A8" s="573"/>
      <c r="B8" s="573"/>
      <c r="C8" s="573"/>
      <c r="D8" s="573"/>
      <c r="E8" s="573"/>
      <c r="F8" s="573"/>
      <c r="G8" s="573"/>
      <c r="H8" s="573"/>
      <c r="I8" s="573"/>
      <c r="J8" s="573"/>
      <c r="K8" s="573"/>
      <c r="L8" s="573"/>
      <c r="M8" s="573"/>
      <c r="N8" s="573"/>
      <c r="O8" s="573"/>
      <c r="P8" s="573"/>
      <c r="Q8" s="573"/>
      <c r="R8" s="573"/>
      <c r="S8" s="573"/>
      <c r="T8" s="573"/>
      <c r="U8" s="573"/>
      <c r="V8" s="573"/>
      <c r="W8" s="573"/>
      <c r="X8" s="573"/>
      <c r="Y8" s="573"/>
      <c r="Z8" s="573"/>
    </row>
    <row r="9" spans="1:26">
      <c r="A9" s="573"/>
      <c r="B9" s="573"/>
      <c r="C9" s="573"/>
      <c r="D9" s="573"/>
      <c r="E9" s="573"/>
      <c r="F9" s="573"/>
      <c r="G9" s="573"/>
      <c r="H9" s="573"/>
      <c r="I9" s="573"/>
      <c r="J9" s="573"/>
      <c r="K9" s="573"/>
      <c r="L9" s="573"/>
      <c r="M9" s="573"/>
      <c r="N9" s="573"/>
      <c r="O9" s="573"/>
      <c r="P9" s="573"/>
      <c r="Q9" s="573"/>
      <c r="R9" s="573"/>
      <c r="S9" s="573"/>
      <c r="T9" s="573"/>
      <c r="U9" s="573"/>
      <c r="V9" s="573"/>
      <c r="W9" s="573"/>
      <c r="X9" s="573"/>
      <c r="Y9" s="573"/>
      <c r="Z9" s="573"/>
    </row>
    <row r="10" spans="1:26">
      <c r="A10" s="573"/>
      <c r="B10" s="573"/>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row>
    <row r="11" spans="1:26">
      <c r="A11" s="573"/>
      <c r="B11" s="573"/>
      <c r="C11" s="573"/>
      <c r="D11" s="573"/>
      <c r="E11" s="573"/>
      <c r="F11" s="573"/>
      <c r="G11" s="573"/>
      <c r="H11" s="573"/>
      <c r="I11" s="573"/>
      <c r="J11" s="573"/>
      <c r="K11" s="573"/>
      <c r="L11" s="573"/>
      <c r="M11" s="573"/>
      <c r="N11" s="573"/>
      <c r="O11" s="573"/>
      <c r="P11" s="573"/>
      <c r="Q11" s="573"/>
      <c r="R11" s="573"/>
      <c r="S11" s="573"/>
      <c r="T11" s="573"/>
      <c r="U11" s="573"/>
      <c r="V11" s="573"/>
      <c r="W11" s="573"/>
      <c r="X11" s="573"/>
      <c r="Y11" s="573"/>
      <c r="Z11" s="573"/>
    </row>
    <row r="12" spans="1:26">
      <c r="A12" s="573"/>
      <c r="B12" s="573"/>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row>
    <row r="13" spans="1:26">
      <c r="A13" s="573"/>
      <c r="B13" s="573"/>
      <c r="C13" s="573"/>
      <c r="D13" s="573"/>
      <c r="E13" s="573"/>
      <c r="F13" s="573"/>
      <c r="G13" s="573"/>
      <c r="H13" s="573"/>
      <c r="I13" s="573"/>
      <c r="J13" s="573"/>
      <c r="K13" s="573"/>
      <c r="L13" s="573"/>
      <c r="M13" s="573"/>
      <c r="N13" s="573"/>
      <c r="O13" s="573"/>
      <c r="P13" s="573"/>
      <c r="Q13" s="573"/>
      <c r="R13" s="573"/>
      <c r="S13" s="573"/>
      <c r="T13" s="573"/>
      <c r="U13" s="573"/>
      <c r="V13" s="573"/>
      <c r="W13" s="573"/>
      <c r="X13" s="573"/>
      <c r="Y13" s="573"/>
      <c r="Z13" s="573"/>
    </row>
    <row r="14" spans="1:26">
      <c r="A14" s="573"/>
      <c r="B14" s="573"/>
      <c r="C14" s="573"/>
      <c r="D14" s="573"/>
      <c r="E14" s="573"/>
      <c r="F14" s="573"/>
      <c r="G14" s="573"/>
      <c r="H14" s="573"/>
      <c r="I14" s="573"/>
      <c r="J14" s="573"/>
      <c r="K14" s="573"/>
      <c r="L14" s="573"/>
      <c r="M14" s="573"/>
      <c r="N14" s="573"/>
      <c r="O14"/>
      <c r="P14" s="573"/>
      <c r="Q14" s="573"/>
      <c r="R14" s="573"/>
      <c r="S14" s="573"/>
      <c r="T14" s="573"/>
      <c r="U14" s="573"/>
      <c r="V14" s="573"/>
      <c r="W14" s="573"/>
      <c r="X14" s="573"/>
      <c r="Y14" s="573"/>
      <c r="Z14" s="573"/>
    </row>
    <row r="15" spans="1:26">
      <c r="A15" s="573"/>
      <c r="B15" s="573"/>
      <c r="C15" s="573"/>
      <c r="D15" s="573"/>
      <c r="E15" s="573"/>
      <c r="F15" s="573"/>
      <c r="G15" s="573"/>
      <c r="H15" s="573"/>
      <c r="I15" s="573"/>
      <c r="J15" s="573"/>
      <c r="K15" s="573"/>
      <c r="L15" s="573"/>
      <c r="M15" s="573"/>
      <c r="N15" s="573"/>
      <c r="O15" s="573"/>
      <c r="P15" s="573"/>
      <c r="Q15" s="573"/>
      <c r="R15" s="573"/>
      <c r="S15" s="573"/>
      <c r="T15" s="573"/>
      <c r="U15" s="573"/>
      <c r="V15" s="573"/>
      <c r="W15" s="573"/>
      <c r="X15" s="573"/>
      <c r="Y15" s="573"/>
      <c r="Z15" s="573"/>
    </row>
    <row r="16" spans="1:26">
      <c r="A16" s="573"/>
      <c r="B16" s="573"/>
      <c r="C16" s="573"/>
      <c r="D16" s="573"/>
      <c r="E16" s="573"/>
      <c r="F16" s="573"/>
      <c r="G16" s="573"/>
      <c r="H16" s="573"/>
      <c r="I16" s="573"/>
      <c r="J16" s="573"/>
      <c r="K16" s="573"/>
      <c r="L16" s="573"/>
      <c r="M16" s="573"/>
      <c r="N16" s="573"/>
      <c r="O16" s="573"/>
      <c r="P16" s="573"/>
      <c r="Q16" s="573"/>
      <c r="R16" s="573"/>
      <c r="S16" s="573"/>
      <c r="T16" s="573"/>
      <c r="U16" s="573"/>
      <c r="V16" s="573"/>
      <c r="W16" s="573"/>
      <c r="X16" s="573"/>
      <c r="Y16" s="573"/>
      <c r="Z16" s="573"/>
    </row>
    <row r="17" spans="1:26">
      <c r="A17" s="573"/>
      <c r="B17" s="573"/>
      <c r="C17" s="573"/>
      <c r="D17" s="573"/>
      <c r="E17" s="573"/>
      <c r="F17" s="573"/>
      <c r="G17" s="573"/>
      <c r="H17" s="573"/>
      <c r="I17" s="573"/>
      <c r="J17" s="573"/>
      <c r="K17" s="573"/>
      <c r="L17" s="573"/>
      <c r="M17" s="573"/>
      <c r="N17" s="573"/>
      <c r="O17" s="573"/>
      <c r="P17" s="573"/>
      <c r="Q17" s="573"/>
      <c r="R17" s="573"/>
      <c r="S17" s="573"/>
      <c r="T17" s="573"/>
      <c r="U17" s="573"/>
      <c r="V17" s="573"/>
      <c r="W17" s="573"/>
      <c r="X17" s="573"/>
      <c r="Y17" s="573"/>
      <c r="Z17" s="573"/>
    </row>
    <row r="18" spans="1:26">
      <c r="A18" s="573"/>
      <c r="B18" s="573"/>
      <c r="C18" s="573"/>
      <c r="D18" s="573"/>
      <c r="E18" s="573"/>
      <c r="F18" s="573"/>
      <c r="G18" s="573"/>
      <c r="H18" s="573"/>
      <c r="I18" s="573"/>
      <c r="J18" s="573"/>
      <c r="K18" s="573"/>
      <c r="L18" s="573"/>
      <c r="M18" s="573"/>
      <c r="N18" s="573"/>
      <c r="O18" s="573"/>
      <c r="P18" s="573"/>
      <c r="Q18" s="573"/>
      <c r="R18" s="573"/>
      <c r="S18" s="573"/>
      <c r="T18" s="573"/>
      <c r="U18" s="573"/>
      <c r="V18" s="573"/>
      <c r="W18" s="573"/>
      <c r="X18" s="573"/>
      <c r="Y18" s="573"/>
      <c r="Z18" s="573"/>
    </row>
    <row r="19" spans="1:26">
      <c r="A19" s="573"/>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row>
    <row r="20" spans="1:26">
      <c r="A20" s="573"/>
      <c r="B20" s="573"/>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row>
    <row r="21" spans="1:26">
      <c r="A21" s="573"/>
      <c r="B21" s="573"/>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row>
    <row r="22" spans="1:26">
      <c r="A22" s="573"/>
      <c r="B22" s="573"/>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row>
    <row r="23" spans="1:26">
      <c r="A23" s="573"/>
      <c r="B23" s="573"/>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row>
    <row r="24" spans="1:26">
      <c r="A24" s="573"/>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row>
    <row r="25" spans="1:26">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row>
    <row r="26" spans="1:26">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row>
    <row r="27" spans="1:26">
      <c r="A27" s="573"/>
      <c r="B27" s="573"/>
      <c r="C27" s="573"/>
      <c r="D27" s="573"/>
      <c r="E27" s="573"/>
      <c r="F27"/>
      <c r="G27" s="573"/>
      <c r="H27" s="573"/>
      <c r="I27" s="573"/>
      <c r="J27" s="573"/>
      <c r="K27" s="573"/>
      <c r="L27" s="573"/>
      <c r="M27" s="573"/>
      <c r="N27" s="573"/>
      <c r="O27" s="573"/>
      <c r="P27" s="573"/>
      <c r="Q27" s="573"/>
      <c r="R27" s="573"/>
      <c r="S27" s="573"/>
      <c r="T27" s="573"/>
      <c r="U27" s="573"/>
      <c r="V27" s="573"/>
      <c r="W27" s="573"/>
      <c r="X27" s="573"/>
      <c r="Y27" s="573"/>
      <c r="Z27" s="573"/>
    </row>
    <row r="28" spans="1:26">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row>
    <row r="29" spans="1:26">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row>
    <row r="30" spans="1:26">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row>
    <row r="31" spans="1:26">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row>
    <row r="32" spans="1:26">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row>
    <row r="33" spans="1:26">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row>
    <row r="34" spans="1:26">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row>
    <row r="35" spans="1:26">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row>
    <row r="36" spans="1:26">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row>
    <row r="37" spans="1:26">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row>
    <row r="38" spans="1:26">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row>
    <row r="39" spans="1:26">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row>
    <row r="40" spans="1:26">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12" sqref="R12"/>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0"/>
      <c r="R2" s="10"/>
      <c r="S2" s="10"/>
      <c r="T2" s="571"/>
      <c r="U2" s="571"/>
      <c r="V2" s="571"/>
      <c r="W2" s="571"/>
      <c r="X2" s="571"/>
      <c r="Y2" s="571"/>
      <c r="Z2" s="10"/>
    </row>
    <row r="3" spans="1:26" s="11" customFormat="1" ht="29.25" customHeight="1">
      <c r="A3" s="563"/>
      <c r="B3" s="563"/>
      <c r="C3" s="563"/>
      <c r="D3" s="563"/>
      <c r="E3" s="7"/>
      <c r="F3" s="8"/>
      <c r="G3" s="8"/>
      <c r="H3" s="8"/>
      <c r="I3" s="8"/>
      <c r="J3" s="8"/>
      <c r="K3" s="8"/>
      <c r="L3" s="8"/>
      <c r="M3" s="8"/>
      <c r="N3" s="984" t="s">
        <v>4161</v>
      </c>
      <c r="O3" s="984"/>
      <c r="P3" s="984"/>
      <c r="Q3" s="984"/>
      <c r="R3" s="984"/>
      <c r="S3" s="984"/>
      <c r="T3" s="984"/>
      <c r="U3" s="984"/>
      <c r="V3" s="984"/>
      <c r="W3" s="984"/>
      <c r="X3" s="565"/>
      <c r="Y3" s="565"/>
      <c r="Z3" s="10"/>
    </row>
    <row r="4" spans="1:26" s="11" customFormat="1" ht="30" customHeight="1">
      <c r="A4" s="1260"/>
      <c r="B4" s="1260"/>
      <c r="C4" s="1260"/>
      <c r="D4" s="1260"/>
      <c r="E4" s="12"/>
      <c r="F4" s="6"/>
      <c r="G4" s="6"/>
      <c r="H4" s="6"/>
      <c r="I4" s="6"/>
      <c r="J4" s="6"/>
      <c r="K4" s="6"/>
      <c r="L4" s="6"/>
      <c r="M4" s="6"/>
      <c r="N4" s="6"/>
      <c r="O4" s="9"/>
      <c r="P4" s="9"/>
      <c r="Q4" s="984"/>
      <c r="R4" s="984"/>
      <c r="S4" s="984"/>
      <c r="T4" s="984"/>
      <c r="U4" s="984"/>
      <c r="V4" s="984"/>
      <c r="W4" s="984"/>
      <c r="X4" s="565"/>
      <c r="Y4" s="565"/>
      <c r="Z4" s="10"/>
    </row>
    <row r="5" spans="1:26" s="11" customFormat="1" ht="22.5" customHeight="1">
      <c r="A5" s="1261"/>
      <c r="B5" s="1261"/>
      <c r="C5" s="1261"/>
      <c r="D5" s="1261"/>
      <c r="E5" s="12"/>
      <c r="F5" s="6"/>
      <c r="G5" s="6"/>
      <c r="H5" s="6"/>
      <c r="I5" s="6"/>
      <c r="J5" s="6"/>
      <c r="K5" s="6"/>
      <c r="L5" s="6"/>
      <c r="M5" s="6"/>
      <c r="N5" s="6"/>
      <c r="O5" s="9"/>
      <c r="P5" s="912"/>
      <c r="Q5" s="912"/>
      <c r="R5" s="984" t="s">
        <v>4379</v>
      </c>
      <c r="S5" s="912"/>
      <c r="T5" s="912"/>
      <c r="U5" s="565"/>
      <c r="V5" s="565"/>
      <c r="W5" s="565"/>
      <c r="X5" s="565"/>
      <c r="Y5" s="565"/>
      <c r="Z5" s="10"/>
    </row>
    <row r="6" spans="1:26" s="11" customFormat="1" ht="22.5" customHeight="1">
      <c r="A6" s="563"/>
      <c r="B6" s="563"/>
      <c r="C6" s="563"/>
      <c r="D6" s="563"/>
      <c r="E6" s="12"/>
      <c r="F6" s="6"/>
      <c r="G6" s="6"/>
      <c r="H6" s="6"/>
      <c r="I6" s="6"/>
      <c r="J6" s="6"/>
      <c r="K6" s="6"/>
      <c r="L6" s="6"/>
      <c r="M6" s="6"/>
      <c r="N6" s="6"/>
      <c r="O6" s="9"/>
      <c r="P6" s="912"/>
      <c r="Q6" s="912"/>
      <c r="R6" s="984" t="s">
        <v>4376</v>
      </c>
      <c r="S6" s="912"/>
      <c r="T6" s="912"/>
      <c r="U6" s="565"/>
      <c r="V6" s="565"/>
      <c r="W6" s="565"/>
      <c r="X6" s="565"/>
      <c r="Y6" s="565"/>
      <c r="Z6" s="10"/>
    </row>
    <row r="7" spans="1:26" s="11" customFormat="1" ht="22.5" customHeight="1">
      <c r="A7" s="1261"/>
      <c r="B7" s="1261"/>
      <c r="C7" s="1261"/>
      <c r="D7" s="1261"/>
      <c r="E7" s="12"/>
      <c r="F7" s="6"/>
      <c r="G7" s="6"/>
      <c r="H7" s="6"/>
      <c r="I7" s="6"/>
      <c r="J7" s="6"/>
      <c r="K7" s="6"/>
      <c r="L7" s="6"/>
      <c r="M7" s="6"/>
      <c r="N7" s="6"/>
      <c r="O7" s="9"/>
      <c r="P7" s="912"/>
      <c r="Q7" s="912"/>
      <c r="R7" s="984" t="s">
        <v>4380</v>
      </c>
      <c r="S7" s="912"/>
      <c r="T7" s="912"/>
      <c r="U7" s="565"/>
      <c r="V7" s="565"/>
      <c r="W7" s="565"/>
      <c r="X7" s="565"/>
      <c r="Y7" s="565"/>
      <c r="Z7" s="10"/>
    </row>
    <row r="8" spans="1:26" s="11" customFormat="1" ht="20.25" customHeight="1">
      <c r="A8" s="563"/>
      <c r="B8" s="563"/>
      <c r="C8" s="563"/>
      <c r="D8" s="563"/>
      <c r="E8" s="13"/>
      <c r="F8" s="6"/>
      <c r="G8" s="6"/>
      <c r="H8" s="6"/>
      <c r="I8" s="6"/>
      <c r="J8" s="6"/>
      <c r="K8" s="6"/>
      <c r="L8" s="6"/>
      <c r="M8" s="6"/>
      <c r="N8" s="6"/>
      <c r="O8" s="9"/>
      <c r="P8" s="912"/>
      <c r="Q8" s="984"/>
      <c r="R8" s="984"/>
      <c r="S8" s="912"/>
      <c r="T8" s="984"/>
      <c r="U8" s="912"/>
      <c r="V8" s="10"/>
      <c r="W8" s="10"/>
      <c r="X8" s="565"/>
      <c r="Y8" s="565"/>
      <c r="Z8" s="10"/>
    </row>
    <row r="9" spans="1:26" s="11" customFormat="1" ht="22.5" customHeight="1">
      <c r="A9" s="1262"/>
      <c r="B9" s="1262"/>
      <c r="C9" s="1262"/>
      <c r="D9" s="1262"/>
      <c r="E9" s="13"/>
      <c r="F9" s="6"/>
      <c r="G9" s="6"/>
      <c r="H9" s="6"/>
      <c r="I9" s="6"/>
      <c r="J9" s="6"/>
      <c r="K9" s="6"/>
      <c r="L9" s="6"/>
      <c r="M9" s="6"/>
      <c r="N9" s="6"/>
      <c r="O9" s="9"/>
      <c r="P9" s="912"/>
      <c r="Q9" s="984"/>
      <c r="R9" s="984"/>
      <c r="S9" s="912"/>
      <c r="T9" s="912"/>
      <c r="U9" s="912"/>
      <c r="V9" s="224"/>
      <c r="W9" s="285"/>
      <c r="X9" s="10"/>
      <c r="Y9" s="10"/>
      <c r="Z9" s="10"/>
    </row>
    <row r="10" spans="1:26" s="11" customFormat="1" ht="22.5" customHeight="1">
      <c r="A10" s="14"/>
      <c r="B10" s="14"/>
      <c r="C10" s="14"/>
      <c r="D10" s="14"/>
      <c r="E10" s="14"/>
      <c r="F10" s="14"/>
      <c r="G10" s="14"/>
      <c r="H10" s="14"/>
      <c r="I10" s="14"/>
      <c r="J10" s="14"/>
      <c r="K10" s="14"/>
      <c r="L10" s="14"/>
      <c r="M10" s="14"/>
      <c r="N10" s="14"/>
      <c r="O10" s="14"/>
      <c r="P10" s="912"/>
      <c r="Q10" s="984"/>
      <c r="R10" s="912"/>
      <c r="S10" s="912"/>
      <c r="T10" s="984"/>
      <c r="U10" s="912"/>
      <c r="V10" s="225"/>
      <c r="W10" s="325"/>
      <c r="X10" s="286"/>
      <c r="Y10" s="286"/>
      <c r="Z10" s="10"/>
    </row>
    <row r="11" spans="1:26" s="11" customFormat="1" ht="22.5" customHeight="1">
      <c r="A11" s="14"/>
      <c r="B11" s="14"/>
      <c r="C11" s="14"/>
      <c r="D11" s="14"/>
      <c r="E11" s="14"/>
      <c r="F11" s="14"/>
      <c r="G11" s="14"/>
      <c r="H11" s="14"/>
      <c r="I11" s="14"/>
      <c r="J11" s="14"/>
      <c r="K11" s="14"/>
      <c r="L11" s="14"/>
      <c r="M11" s="14"/>
      <c r="N11" s="14"/>
      <c r="O11" s="14"/>
      <c r="P11" s="912"/>
      <c r="Q11" s="912"/>
      <c r="R11" s="984"/>
      <c r="S11" s="287"/>
      <c r="T11" s="314"/>
      <c r="U11" s="225"/>
      <c r="V11" s="225"/>
      <c r="W11" s="325"/>
      <c r="X11" s="286"/>
      <c r="Y11" s="286"/>
      <c r="Z11" s="10"/>
    </row>
    <row r="12" spans="1:26" s="11" customFormat="1" ht="22.5" customHeight="1">
      <c r="A12" s="1258"/>
      <c r="B12" s="1258"/>
      <c r="C12" s="1258"/>
      <c r="D12" s="1258"/>
      <c r="E12" s="1258"/>
      <c r="F12" s="1258"/>
      <c r="G12" s="1258"/>
      <c r="H12" s="1258"/>
      <c r="I12" s="1258"/>
      <c r="J12" s="1258"/>
      <c r="K12" s="9"/>
      <c r="L12" s="9"/>
      <c r="M12" s="9"/>
      <c r="N12" s="9"/>
      <c r="O12" s="9"/>
      <c r="P12" s="912"/>
      <c r="Q12" s="912"/>
      <c r="R12" s="984"/>
      <c r="S12" s="287"/>
      <c r="T12" s="314"/>
      <c r="U12" s="286"/>
      <c r="V12" s="224"/>
      <c r="W12" s="285"/>
      <c r="X12" s="325"/>
      <c r="Y12" s="285"/>
      <c r="Z12" s="213"/>
    </row>
    <row r="13" spans="1:26" s="11" customFormat="1" ht="22.5" customHeight="1">
      <c r="A13" s="1258"/>
      <c r="B13" s="1258"/>
      <c r="C13" s="1258"/>
      <c r="D13" s="1258"/>
      <c r="E13" s="1258"/>
      <c r="F13" s="1258"/>
      <c r="G13" s="1258"/>
      <c r="H13" s="1258"/>
      <c r="I13" s="1258"/>
      <c r="J13" s="1258"/>
      <c r="K13" s="9"/>
      <c r="L13" s="9"/>
      <c r="M13" s="9"/>
      <c r="N13" s="9"/>
      <c r="O13" s="9"/>
      <c r="P13" s="1026"/>
      <c r="Q13" s="912"/>
      <c r="R13" s="984" t="s">
        <v>4156</v>
      </c>
      <c r="S13" s="287"/>
      <c r="T13" s="314"/>
      <c r="U13" s="314"/>
      <c r="V13" s="286"/>
      <c r="W13" s="285"/>
      <c r="X13" s="325"/>
      <c r="Y13" s="325"/>
      <c r="Z13" s="566"/>
    </row>
    <row r="14" spans="1:26" s="11" customFormat="1" ht="23.1" customHeight="1">
      <c r="A14" s="1258"/>
      <c r="B14" s="1258"/>
      <c r="C14" s="1258"/>
      <c r="D14" s="1258"/>
      <c r="E14" s="1258"/>
      <c r="F14" s="1258"/>
      <c r="G14" s="1258"/>
      <c r="H14" s="1258"/>
      <c r="I14" s="1258"/>
      <c r="J14" s="1258"/>
      <c r="K14" s="9"/>
      <c r="L14" s="9"/>
      <c r="M14" s="9"/>
      <c r="N14" s="9"/>
      <c r="O14" s="9"/>
      <c r="P14" s="912"/>
      <c r="Q14" s="912"/>
      <c r="R14" s="984" t="s">
        <v>4157</v>
      </c>
      <c r="S14" s="287"/>
      <c r="T14" s="984"/>
      <c r="U14" s="287"/>
      <c r="V14" s="324"/>
      <c r="W14" s="285"/>
      <c r="X14" s="325"/>
      <c r="Y14" s="285"/>
      <c r="Z14" s="566"/>
    </row>
    <row r="15" spans="1:26" s="11" customFormat="1" ht="22.5" customHeight="1">
      <c r="A15" s="1259"/>
      <c r="B15" s="1259"/>
      <c r="C15" s="1259"/>
      <c r="D15" s="1259"/>
      <c r="E15" s="1259"/>
      <c r="F15" s="1258"/>
      <c r="G15" s="1258"/>
      <c r="H15" s="1258"/>
      <c r="I15" s="1258"/>
      <c r="J15" s="1258"/>
      <c r="K15" s="9"/>
      <c r="L15" s="9"/>
      <c r="M15" s="9"/>
      <c r="N15" s="9"/>
      <c r="O15" s="179"/>
      <c r="P15" s="179"/>
      <c r="Q15" s="912"/>
      <c r="R15" s="984"/>
      <c r="S15" s="287"/>
      <c r="T15" s="984"/>
      <c r="U15" s="287"/>
      <c r="V15" s="218"/>
      <c r="W15" s="325"/>
      <c r="X15" s="325"/>
      <c r="Y15" s="285"/>
      <c r="Z15" s="566"/>
    </row>
    <row r="16" spans="1:26" s="11" customFormat="1" ht="23.1" customHeight="1">
      <c r="A16" s="1258"/>
      <c r="B16" s="1258"/>
      <c r="C16" s="1258"/>
      <c r="D16" s="1258"/>
      <c r="E16" s="1258"/>
      <c r="F16" s="1258"/>
      <c r="G16" s="1258"/>
      <c r="H16" s="1258"/>
      <c r="I16" s="1258"/>
      <c r="J16" s="1258"/>
      <c r="K16" s="9"/>
      <c r="L16" s="9"/>
      <c r="M16" s="9"/>
      <c r="N16" s="9"/>
      <c r="O16" s="9"/>
      <c r="P16" s="9"/>
      <c r="Q16" s="912"/>
      <c r="R16" s="984"/>
      <c r="S16" s="285"/>
      <c r="T16" s="285"/>
      <c r="U16" s="314"/>
      <c r="V16" s="218"/>
      <c r="W16" s="285"/>
      <c r="X16" s="325"/>
      <c r="Y16" s="285"/>
      <c r="Z16" s="567"/>
    </row>
    <row r="17" spans="1:26" s="11" customFormat="1" ht="23.1" customHeight="1">
      <c r="A17" s="1258"/>
      <c r="B17" s="1258"/>
      <c r="C17" s="1258"/>
      <c r="D17" s="1258"/>
      <c r="E17" s="1258"/>
      <c r="F17" s="1258"/>
      <c r="G17" s="1258"/>
      <c r="H17" s="1258"/>
      <c r="I17" s="1258"/>
      <c r="J17" s="1258"/>
      <c r="K17" s="9"/>
      <c r="L17" s="9"/>
      <c r="M17" s="9"/>
      <c r="N17" s="9"/>
      <c r="O17" s="9"/>
      <c r="P17" s="9"/>
      <c r="Q17" s="912"/>
      <c r="R17" s="912"/>
      <c r="S17" s="285"/>
      <c r="T17" s="285"/>
      <c r="U17" s="286"/>
      <c r="V17" s="218"/>
      <c r="W17" s="285"/>
      <c r="X17" s="325"/>
      <c r="Y17" s="285"/>
      <c r="Z17" s="567"/>
    </row>
    <row r="18" spans="1:26" s="11" customFormat="1" ht="23.1" customHeight="1">
      <c r="A18" s="1258"/>
      <c r="B18" s="1258"/>
      <c r="C18" s="1258"/>
      <c r="D18" s="1258"/>
      <c r="E18" s="1258"/>
      <c r="F18" s="1258"/>
      <c r="G18" s="1258"/>
      <c r="H18" s="1258"/>
      <c r="I18" s="1258"/>
      <c r="J18" s="1258"/>
      <c r="K18" s="9"/>
      <c r="L18" s="9"/>
      <c r="M18" s="9"/>
      <c r="N18" s="9"/>
      <c r="O18" s="9"/>
      <c r="P18" s="9"/>
      <c r="Q18" s="287"/>
      <c r="R18" s="314"/>
      <c r="S18" s="285"/>
      <c r="T18" s="224"/>
      <c r="U18" s="287"/>
      <c r="V18" s="218"/>
      <c r="W18" s="237"/>
      <c r="X18" s="325"/>
      <c r="Y18" s="285"/>
      <c r="Z18" s="567"/>
    </row>
    <row r="19" spans="1:26" s="11" customFormat="1" ht="23.1" customHeight="1">
      <c r="A19" s="1258"/>
      <c r="B19" s="1258"/>
      <c r="C19" s="1258"/>
      <c r="D19" s="1258"/>
      <c r="E19" s="1258"/>
      <c r="F19" s="1258"/>
      <c r="G19" s="1258"/>
      <c r="H19" s="1258"/>
      <c r="I19" s="1258"/>
      <c r="J19" s="1258"/>
      <c r="K19" s="9"/>
      <c r="L19" s="9"/>
      <c r="M19" s="9"/>
      <c r="N19" s="9"/>
      <c r="O19" s="9"/>
      <c r="P19" s="9"/>
      <c r="Q19" s="287"/>
      <c r="R19" s="286"/>
      <c r="S19" s="286"/>
      <c r="T19" s="314"/>
      <c r="U19" s="314"/>
      <c r="V19" s="218"/>
      <c r="W19" s="237"/>
      <c r="X19" s="325"/>
      <c r="Y19" s="285"/>
      <c r="Z19" s="567"/>
    </row>
    <row r="20" spans="1:26" ht="20.25" customHeight="1">
      <c r="A20" s="9"/>
      <c r="B20" s="9"/>
      <c r="C20" s="9"/>
      <c r="D20" s="9"/>
      <c r="E20" s="9"/>
      <c r="F20" s="9"/>
      <c r="G20" s="9"/>
      <c r="H20" s="9"/>
      <c r="I20" s="9"/>
      <c r="J20" s="9"/>
      <c r="K20" s="3"/>
      <c r="L20" s="3"/>
      <c r="M20" s="3"/>
      <c r="N20" s="3"/>
      <c r="O20" s="3"/>
      <c r="P20" s="3"/>
      <c r="Q20" s="287"/>
      <c r="R20" s="286"/>
      <c r="S20" s="286"/>
      <c r="T20" s="318"/>
      <c r="U20" s="286"/>
      <c r="V20" s="218"/>
      <c r="W20" s="285"/>
      <c r="X20" s="236"/>
      <c r="Y20" s="285"/>
      <c r="Z20" s="567"/>
    </row>
    <row r="21" spans="1:26" ht="21.75" customHeight="1">
      <c r="A21" s="9"/>
      <c r="B21" s="9"/>
      <c r="C21" s="9"/>
      <c r="D21" s="9"/>
      <c r="E21" s="9"/>
      <c r="F21" s="9"/>
      <c r="G21" s="9"/>
      <c r="H21" s="9"/>
      <c r="I21" s="9"/>
      <c r="J21" s="9"/>
      <c r="K21" s="3"/>
      <c r="L21" s="3"/>
      <c r="M21" s="3"/>
      <c r="N21" s="3"/>
      <c r="O21" s="3"/>
      <c r="P21" s="3"/>
      <c r="Q21" s="287"/>
      <c r="R21" s="286"/>
      <c r="S21" s="286"/>
      <c r="T21" s="314"/>
      <c r="U21" s="314"/>
      <c r="V21" s="568"/>
      <c r="W21" s="285"/>
      <c r="X21" s="285"/>
      <c r="Y21" s="285"/>
      <c r="Z21" s="567"/>
    </row>
    <row r="22" spans="1:26" ht="21.75" customHeight="1">
      <c r="A22" s="9"/>
      <c r="B22" s="9"/>
      <c r="C22" s="9"/>
      <c r="D22" s="9"/>
      <c r="E22" s="9"/>
      <c r="F22" s="9"/>
      <c r="G22" s="9"/>
      <c r="H22" s="9"/>
      <c r="I22" s="9"/>
      <c r="J22" s="9"/>
      <c r="K22" s="3"/>
      <c r="L22" s="3"/>
      <c r="M22" s="3"/>
      <c r="N22" s="3"/>
      <c r="O22" s="3"/>
      <c r="P22" s="3"/>
      <c r="Q22" s="287"/>
      <c r="R22" s="287"/>
      <c r="S22" s="318"/>
      <c r="T22" s="314"/>
      <c r="U22" s="314"/>
      <c r="V22" s="568"/>
      <c r="W22" s="285"/>
      <c r="X22" s="285"/>
      <c r="Y22" s="285"/>
      <c r="Z22" s="567"/>
    </row>
    <row r="23" spans="1:26" ht="21.75" customHeight="1">
      <c r="A23" s="9"/>
      <c r="B23" s="9"/>
      <c r="C23" s="9"/>
      <c r="D23" s="9"/>
      <c r="E23" s="9"/>
      <c r="F23" s="9"/>
      <c r="G23" s="9"/>
      <c r="H23" s="9"/>
      <c r="I23" s="9"/>
      <c r="J23" s="9"/>
      <c r="K23" s="3"/>
      <c r="L23" s="3"/>
      <c r="M23" s="3"/>
      <c r="N23" s="3"/>
      <c r="O23" s="3"/>
      <c r="P23" s="3"/>
      <c r="Q23" s="287"/>
      <c r="R23" s="287"/>
      <c r="S23" s="314"/>
      <c r="T23" s="314"/>
      <c r="U23" s="314"/>
      <c r="V23" s="568"/>
      <c r="W23" s="314"/>
      <c r="X23" s="285"/>
      <c r="Y23" s="285"/>
      <c r="Z23" s="567"/>
    </row>
    <row r="24" spans="1:26" ht="21.75" customHeight="1">
      <c r="A24" s="9"/>
      <c r="B24" s="9"/>
      <c r="C24" s="9"/>
      <c r="D24" s="9"/>
      <c r="E24" s="16"/>
      <c r="F24" s="17" t="s">
        <v>2325</v>
      </c>
      <c r="G24" s="16"/>
      <c r="H24" s="16"/>
      <c r="I24" s="211" t="s">
        <v>2326</v>
      </c>
      <c r="J24" s="16"/>
      <c r="K24" s="16"/>
      <c r="L24" s="212" t="s">
        <v>2327</v>
      </c>
      <c r="M24" s="18"/>
      <c r="N24" s="3"/>
      <c r="O24" s="198"/>
      <c r="P24" s="198"/>
      <c r="Q24" s="286"/>
      <c r="R24" s="287"/>
      <c r="S24" s="314"/>
      <c r="T24" s="314"/>
      <c r="U24" s="314"/>
      <c r="V24" s="314"/>
      <c r="W24" s="314"/>
      <c r="X24" s="285"/>
      <c r="Y24" s="285"/>
      <c r="Z24" s="224"/>
    </row>
    <row r="25" spans="1:26" ht="21.75" customHeight="1">
      <c r="A25" s="9"/>
      <c r="B25" s="9"/>
      <c r="C25" s="9"/>
      <c r="D25" s="9"/>
      <c r="E25" s="16"/>
      <c r="F25" s="17" t="s">
        <v>2328</v>
      </c>
      <c r="G25" s="16"/>
      <c r="H25" s="16"/>
      <c r="I25" s="17" t="s">
        <v>2329</v>
      </c>
      <c r="J25" s="16"/>
      <c r="K25" s="16"/>
      <c r="L25" s="17" t="s">
        <v>2330</v>
      </c>
      <c r="M25" s="18"/>
      <c r="N25" s="3"/>
      <c r="O25" s="198"/>
      <c r="P25" s="198"/>
      <c r="Q25" s="287"/>
      <c r="R25" s="287"/>
      <c r="S25" s="314"/>
      <c r="T25" s="314"/>
      <c r="U25" s="314"/>
      <c r="V25" s="314"/>
      <c r="W25" s="285"/>
      <c r="X25" s="285"/>
      <c r="Y25" s="285"/>
      <c r="Z25" s="224"/>
    </row>
    <row r="26" spans="1:26" ht="21.75" customHeight="1">
      <c r="A26" s="9"/>
      <c r="B26" s="9"/>
      <c r="C26" s="9"/>
      <c r="D26" s="9"/>
      <c r="E26" s="16"/>
      <c r="F26" s="17"/>
      <c r="G26" s="16"/>
      <c r="H26" s="16"/>
      <c r="I26" s="17"/>
      <c r="J26" s="16"/>
      <c r="K26" s="16"/>
      <c r="L26" s="17"/>
      <c r="M26" s="18"/>
      <c r="N26" s="3"/>
      <c r="O26" s="198"/>
      <c r="P26" s="198"/>
      <c r="Q26" s="287"/>
      <c r="R26" s="314"/>
      <c r="S26" s="314"/>
      <c r="T26" s="314"/>
      <c r="U26" s="314"/>
      <c r="V26" s="568"/>
      <c r="W26" s="285"/>
      <c r="X26" s="285"/>
      <c r="Y26" s="285"/>
      <c r="Z26" s="224"/>
    </row>
    <row r="27" spans="1:26" ht="21.75" customHeight="1">
      <c r="A27" s="9"/>
      <c r="B27" s="9"/>
      <c r="C27" s="9"/>
      <c r="D27" s="9"/>
      <c r="E27" s="9"/>
      <c r="F27" s="9"/>
      <c r="G27" s="9"/>
      <c r="H27" s="9"/>
      <c r="I27" s="9"/>
      <c r="J27" s="9"/>
      <c r="K27" s="3"/>
      <c r="L27" s="3"/>
      <c r="M27" s="3"/>
      <c r="N27" s="3"/>
      <c r="O27" s="198"/>
      <c r="P27" s="198"/>
      <c r="Q27" s="224"/>
      <c r="R27" s="314"/>
      <c r="S27" s="325"/>
      <c r="T27" s="285"/>
      <c r="U27" s="285"/>
      <c r="V27" s="568"/>
      <c r="W27" s="285"/>
      <c r="X27" s="285"/>
      <c r="Y27" s="285"/>
      <c r="Z27" s="10"/>
    </row>
    <row r="28" spans="1:26" ht="21.75" customHeight="1">
      <c r="A28" s="19"/>
      <c r="B28" s="19"/>
      <c r="C28" s="19"/>
      <c r="D28" s="19"/>
      <c r="E28" s="19"/>
      <c r="F28" s="19"/>
      <c r="G28" s="19"/>
      <c r="H28" s="19"/>
      <c r="I28" s="19"/>
      <c r="J28" s="19"/>
      <c r="K28" s="19"/>
      <c r="L28" s="19"/>
      <c r="M28" s="19"/>
      <c r="N28" s="3"/>
      <c r="O28" s="3"/>
      <c r="P28" s="3"/>
      <c r="Q28" s="224"/>
      <c r="R28" s="285"/>
      <c r="S28" s="325"/>
      <c r="T28" s="285"/>
      <c r="U28" s="225"/>
      <c r="V28" s="285"/>
      <c r="W28" s="285"/>
      <c r="X28" s="285"/>
      <c r="Y28" s="569"/>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0">
    <mergeCell ref="A12:E12"/>
    <mergeCell ref="F12:J12"/>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59"/>
  <sheetViews>
    <sheetView topLeftCell="A2" zoomScale="90" zoomScaleNormal="90" workbookViewId="0">
      <selection activeCell="C18" sqref="C18:E18"/>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7" hidden="1" customWidth="1"/>
    <col min="10" max="10" width="21.875" style="544" hidden="1" customWidth="1"/>
    <col min="11" max="12" width="7.125" style="544"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3"/>
    </row>
    <row r="2" spans="1:18">
      <c r="A2" s="210"/>
      <c r="B2" s="22"/>
      <c r="C2" s="22"/>
      <c r="D2" s="22"/>
      <c r="E2" s="22"/>
      <c r="F2" s="1382"/>
      <c r="G2" s="1382"/>
      <c r="H2" s="1382"/>
      <c r="I2" s="538"/>
      <c r="J2" s="545"/>
      <c r="K2" s="545"/>
      <c r="L2" s="545"/>
    </row>
    <row r="3" spans="1:18">
      <c r="A3" s="21"/>
      <c r="B3" s="22"/>
      <c r="C3" s="22"/>
      <c r="D3" s="22"/>
      <c r="E3" s="22"/>
      <c r="F3" s="1382"/>
      <c r="G3" s="1382"/>
      <c r="H3" s="1382"/>
      <c r="I3" s="538"/>
      <c r="J3" s="545"/>
      <c r="K3" s="545"/>
      <c r="L3" s="545"/>
    </row>
    <row r="4" spans="1:18">
      <c r="A4" s="21"/>
      <c r="B4" s="22"/>
      <c r="C4" s="22"/>
      <c r="D4" s="22"/>
      <c r="E4" s="22"/>
      <c r="F4" s="1382"/>
      <c r="G4" s="1382"/>
      <c r="H4" s="1382"/>
      <c r="I4" s="538"/>
      <c r="J4" s="545"/>
      <c r="K4" s="545"/>
      <c r="L4" s="545"/>
    </row>
    <row r="5" spans="1:18" ht="15" customHeight="1">
      <c r="A5" s="21"/>
      <c r="B5" s="22"/>
      <c r="C5" s="22"/>
      <c r="D5" s="22"/>
      <c r="E5" s="22"/>
      <c r="F5" s="1383" t="s">
        <v>2303</v>
      </c>
      <c r="G5" s="1383"/>
      <c r="H5" s="1383"/>
      <c r="I5" s="539"/>
      <c r="J5" s="551"/>
      <c r="K5" s="551"/>
      <c r="L5" s="551"/>
    </row>
    <row r="6" spans="1:18" ht="67.5">
      <c r="A6" s="525" t="s">
        <v>2492</v>
      </c>
      <c r="B6" s="22"/>
      <c r="C6" s="22"/>
      <c r="D6" s="22"/>
      <c r="E6" s="23"/>
      <c r="F6" s="1384" t="s">
        <v>3445</v>
      </c>
      <c r="G6" s="1384"/>
      <c r="H6" s="1384"/>
      <c r="I6" s="540"/>
      <c r="J6" s="540"/>
      <c r="K6" s="540"/>
      <c r="L6" s="540"/>
    </row>
    <row r="7" spans="1:18" ht="8.25" customHeight="1" thickBot="1">
      <c r="A7" s="21"/>
      <c r="B7" s="22"/>
      <c r="C7" s="22"/>
      <c r="D7" s="22"/>
      <c r="E7" s="22"/>
      <c r="F7" s="21"/>
      <c r="G7" s="21"/>
      <c r="H7" s="21"/>
    </row>
    <row r="8" spans="1:18" ht="19.5" customHeight="1">
      <c r="A8" s="557"/>
      <c r="B8" s="558"/>
      <c r="C8" s="558"/>
      <c r="D8" s="558"/>
      <c r="E8" s="558" t="s">
        <v>0</v>
      </c>
      <c r="F8" s="558"/>
      <c r="G8" s="558"/>
      <c r="H8" s="559"/>
      <c r="I8" s="541" t="s">
        <v>2802</v>
      </c>
      <c r="J8" s="550" t="s">
        <v>2669</v>
      </c>
      <c r="K8" s="206" t="s">
        <v>2629</v>
      </c>
      <c r="L8" s="206" t="s">
        <v>2630</v>
      </c>
      <c r="M8" s="72" t="s">
        <v>2514</v>
      </c>
      <c r="N8" s="72" t="s">
        <v>2598</v>
      </c>
      <c r="O8" s="72" t="s">
        <v>2599</v>
      </c>
      <c r="P8" s="72" t="s">
        <v>2600</v>
      </c>
      <c r="Q8" s="72" t="s">
        <v>2577</v>
      </c>
      <c r="R8" s="534"/>
    </row>
    <row r="9" spans="1:18" ht="19.5" customHeight="1">
      <c r="A9" s="170" t="s">
        <v>1</v>
      </c>
      <c r="B9" s="1084" t="s">
        <v>2</v>
      </c>
      <c r="C9" s="1292" t="s">
        <v>3</v>
      </c>
      <c r="D9" s="1307"/>
      <c r="E9" s="1292"/>
      <c r="F9" s="24" t="s">
        <v>4</v>
      </c>
      <c r="G9" s="24" t="s">
        <v>5</v>
      </c>
      <c r="H9" s="25" t="s">
        <v>6</v>
      </c>
      <c r="I9" s="541" t="s">
        <v>2803</v>
      </c>
      <c r="J9" s="206"/>
    </row>
    <row r="10" spans="1:18" s="29" customFormat="1" ht="19.5" customHeight="1">
      <c r="A10" s="197" t="s">
        <v>203</v>
      </c>
      <c r="B10" s="1122" t="s">
        <v>3937</v>
      </c>
      <c r="C10" s="1386" t="s">
        <v>483</v>
      </c>
      <c r="D10" s="1387"/>
      <c r="E10" s="1388"/>
      <c r="F10" s="192" t="s">
        <v>3880</v>
      </c>
      <c r="G10" s="186" t="s">
        <v>7</v>
      </c>
      <c r="H10" s="187">
        <v>3</v>
      </c>
      <c r="I10" s="541" t="s">
        <v>2802</v>
      </c>
      <c r="J10" s="206"/>
      <c r="K10" s="206"/>
      <c r="L10" s="206"/>
      <c r="M10" s="535"/>
      <c r="N10" s="40"/>
      <c r="O10" s="40"/>
      <c r="Q10" s="40"/>
    </row>
    <row r="11" spans="1:18" s="29" customFormat="1" ht="19.5" customHeight="1">
      <c r="A11" s="197" t="s">
        <v>204</v>
      </c>
      <c r="B11" s="1122" t="s">
        <v>3938</v>
      </c>
      <c r="C11" s="1386" t="s">
        <v>53</v>
      </c>
      <c r="D11" s="1387"/>
      <c r="E11" s="1388"/>
      <c r="F11" s="192" t="s">
        <v>516</v>
      </c>
      <c r="G11" s="186" t="s">
        <v>7</v>
      </c>
      <c r="H11" s="187">
        <v>3</v>
      </c>
      <c r="I11" s="541" t="s">
        <v>2803</v>
      </c>
      <c r="J11" s="206"/>
      <c r="K11" s="206"/>
      <c r="L11" s="206"/>
      <c r="M11" s="535"/>
      <c r="N11" s="40"/>
      <c r="O11" s="40"/>
      <c r="Q11" s="40"/>
    </row>
    <row r="12" spans="1:18" s="29" customFormat="1" ht="19.5" customHeight="1">
      <c r="A12" s="197" t="s">
        <v>205</v>
      </c>
      <c r="B12" s="1122" t="s">
        <v>3937</v>
      </c>
      <c r="C12" s="1386" t="s">
        <v>484</v>
      </c>
      <c r="D12" s="1387"/>
      <c r="E12" s="1388"/>
      <c r="F12" s="192" t="s">
        <v>523</v>
      </c>
      <c r="G12" s="186" t="s">
        <v>7</v>
      </c>
      <c r="H12" s="187">
        <v>3</v>
      </c>
      <c r="I12" s="541" t="s">
        <v>2804</v>
      </c>
      <c r="J12" s="206"/>
      <c r="K12" s="206"/>
      <c r="L12" s="206"/>
      <c r="M12" s="535"/>
      <c r="N12" s="40"/>
      <c r="O12" s="40"/>
      <c r="Q12" s="40"/>
    </row>
    <row r="13" spans="1:18" s="29" customFormat="1" ht="19.5" customHeight="1">
      <c r="A13" s="197" t="s">
        <v>8</v>
      </c>
      <c r="B13" s="1122" t="s">
        <v>3937</v>
      </c>
      <c r="C13" s="1386" t="s">
        <v>484</v>
      </c>
      <c r="D13" s="1387"/>
      <c r="E13" s="1388"/>
      <c r="F13" s="192" t="s">
        <v>485</v>
      </c>
      <c r="G13" s="186" t="s">
        <v>7</v>
      </c>
      <c r="H13" s="187">
        <v>3</v>
      </c>
      <c r="I13" s="541" t="s">
        <v>2804</v>
      </c>
      <c r="J13" s="206"/>
      <c r="K13" s="206"/>
      <c r="L13" s="206"/>
      <c r="M13" s="535"/>
      <c r="N13" s="40"/>
      <c r="O13" s="40"/>
      <c r="Q13" s="40"/>
    </row>
    <row r="14" spans="1:18" s="29" customFormat="1" ht="19.5" customHeight="1">
      <c r="A14" s="197" t="s">
        <v>9</v>
      </c>
      <c r="B14" s="1122" t="s">
        <v>3937</v>
      </c>
      <c r="C14" s="1386" t="s">
        <v>484</v>
      </c>
      <c r="D14" s="1387"/>
      <c r="E14" s="1388"/>
      <c r="F14" s="1120" t="s">
        <v>524</v>
      </c>
      <c r="G14" s="186" t="s">
        <v>7</v>
      </c>
      <c r="H14" s="187">
        <v>3</v>
      </c>
      <c r="I14" s="541" t="s">
        <v>2803</v>
      </c>
      <c r="J14" s="206"/>
      <c r="K14" s="206"/>
      <c r="L14" s="206"/>
      <c r="M14" s="535"/>
      <c r="N14" s="40"/>
      <c r="O14" s="40"/>
      <c r="Q14" s="40"/>
    </row>
    <row r="15" spans="1:18" s="29" customFormat="1" ht="19.5" customHeight="1">
      <c r="A15" s="197" t="s">
        <v>10</v>
      </c>
      <c r="B15" s="1122" t="s">
        <v>3937</v>
      </c>
      <c r="C15" s="1386" t="s">
        <v>484</v>
      </c>
      <c r="D15" s="1387"/>
      <c r="E15" s="1388"/>
      <c r="F15" s="1120" t="s">
        <v>524</v>
      </c>
      <c r="G15" s="186" t="s">
        <v>7</v>
      </c>
      <c r="H15" s="187">
        <v>3</v>
      </c>
      <c r="I15" s="541" t="s">
        <v>2804</v>
      </c>
      <c r="J15" s="206"/>
      <c r="K15" s="206"/>
      <c r="L15" s="206"/>
      <c r="M15" s="535"/>
      <c r="N15" s="40"/>
      <c r="O15" s="40"/>
      <c r="Q15" s="40"/>
    </row>
    <row r="16" spans="1:18" s="29" customFormat="1" ht="19.5" customHeight="1">
      <c r="A16" s="197" t="s">
        <v>13</v>
      </c>
      <c r="B16" s="1122" t="s">
        <v>3939</v>
      </c>
      <c r="C16" s="1386" t="s">
        <v>486</v>
      </c>
      <c r="D16" s="1387"/>
      <c r="E16" s="1388"/>
      <c r="F16" s="192" t="s">
        <v>517</v>
      </c>
      <c r="G16" s="186" t="s">
        <v>7</v>
      </c>
      <c r="H16" s="187" t="s">
        <v>2075</v>
      </c>
      <c r="I16" s="541" t="s">
        <v>2803</v>
      </c>
      <c r="J16" s="206"/>
      <c r="K16" s="206"/>
      <c r="L16" s="206"/>
      <c r="M16" s="535"/>
      <c r="N16" s="40"/>
      <c r="O16" s="40"/>
      <c r="Q16" s="40"/>
    </row>
    <row r="17" spans="1:18" s="30" customFormat="1" ht="19.5" customHeight="1">
      <c r="A17" s="1395" t="s">
        <v>352</v>
      </c>
      <c r="B17" s="1396"/>
      <c r="C17" s="1396"/>
      <c r="D17" s="1396"/>
      <c r="E17" s="1396"/>
      <c r="F17" s="1396"/>
      <c r="G17" s="1396"/>
      <c r="H17" s="1397"/>
      <c r="I17" s="541" t="s">
        <v>2804</v>
      </c>
      <c r="J17" s="206"/>
      <c r="K17" s="206"/>
      <c r="L17" s="206"/>
      <c r="M17" s="28"/>
      <c r="N17" s="40"/>
      <c r="O17" s="40"/>
      <c r="Q17" s="40"/>
    </row>
    <row r="18" spans="1:18" s="29" customFormat="1" ht="19.5" customHeight="1">
      <c r="A18" s="197" t="s">
        <v>11</v>
      </c>
      <c r="B18" s="1122" t="s">
        <v>3936</v>
      </c>
      <c r="C18" s="1386" t="s">
        <v>486</v>
      </c>
      <c r="D18" s="1387"/>
      <c r="E18" s="1388"/>
      <c r="F18" s="192" t="s">
        <v>517</v>
      </c>
      <c r="G18" s="1121" t="s">
        <v>12</v>
      </c>
      <c r="H18" s="187">
        <v>5</v>
      </c>
      <c r="I18" s="541" t="s">
        <v>2803</v>
      </c>
      <c r="J18" s="206"/>
      <c r="K18" s="206"/>
      <c r="L18" s="206"/>
      <c r="M18" s="40"/>
      <c r="N18" s="40"/>
      <c r="O18" s="40"/>
      <c r="Q18" s="40"/>
    </row>
    <row r="19" spans="1:18" s="29" customFormat="1" ht="19.5" customHeight="1">
      <c r="A19" s="197" t="s">
        <v>3168</v>
      </c>
      <c r="B19" s="1122" t="s">
        <v>3926</v>
      </c>
      <c r="C19" s="1386" t="s">
        <v>83</v>
      </c>
      <c r="D19" s="1387"/>
      <c r="E19" s="1388"/>
      <c r="F19" s="192" t="s">
        <v>3169</v>
      </c>
      <c r="G19" s="186" t="s">
        <v>7</v>
      </c>
      <c r="H19" s="187" t="s">
        <v>3170</v>
      </c>
      <c r="I19" s="541"/>
      <c r="J19" s="206"/>
      <c r="K19" s="206"/>
      <c r="L19" s="206"/>
      <c r="M19" s="653"/>
      <c r="N19" s="40"/>
      <c r="O19" s="40"/>
      <c r="Q19" s="40"/>
    </row>
    <row r="20" spans="1:18" s="29" customFormat="1" ht="19.5" customHeight="1">
      <c r="A20" s="1337" t="s">
        <v>1882</v>
      </c>
      <c r="B20" s="1338"/>
      <c r="C20" s="1338"/>
      <c r="D20" s="1338"/>
      <c r="E20" s="1338"/>
      <c r="F20" s="1338"/>
      <c r="G20" s="1338"/>
      <c r="H20" s="1339"/>
      <c r="I20" s="541" t="s">
        <v>2804</v>
      </c>
      <c r="J20" s="206"/>
      <c r="K20" s="206"/>
      <c r="L20" s="206"/>
      <c r="M20" s="40"/>
      <c r="N20" s="40"/>
      <c r="O20" s="40"/>
      <c r="Q20" s="40"/>
    </row>
    <row r="21" spans="1:18" s="29" customFormat="1" ht="19.5" customHeight="1">
      <c r="A21" s="1347" t="s">
        <v>2097</v>
      </c>
      <c r="B21" s="1348"/>
      <c r="C21" s="1348"/>
      <c r="D21" s="1348"/>
      <c r="E21" s="1348"/>
      <c r="F21" s="1348"/>
      <c r="G21" s="1348"/>
      <c r="H21" s="1349"/>
      <c r="I21" s="541" t="s">
        <v>2804</v>
      </c>
      <c r="J21" s="206"/>
      <c r="K21" s="206"/>
      <c r="L21" s="206"/>
      <c r="M21" s="40"/>
      <c r="N21" s="40"/>
      <c r="O21" s="40"/>
      <c r="Q21" s="40"/>
    </row>
    <row r="22" spans="1:18" s="29" customFormat="1" ht="19.5" customHeight="1">
      <c r="A22" s="239" t="s">
        <v>445</v>
      </c>
      <c r="B22" s="240"/>
      <c r="C22" s="240"/>
      <c r="D22" s="240"/>
      <c r="E22" s="240"/>
      <c r="F22" s="240"/>
      <c r="G22" s="240"/>
      <c r="H22" s="241"/>
      <c r="I22" s="541" t="s">
        <v>2802</v>
      </c>
      <c r="J22" s="206"/>
      <c r="K22" s="206"/>
      <c r="L22" s="206"/>
      <c r="M22" s="40"/>
      <c r="N22" s="40"/>
      <c r="O22" s="40"/>
      <c r="Q22" s="40"/>
    </row>
    <row r="23" spans="1:18" s="29" customFormat="1" ht="19.5" customHeight="1">
      <c r="A23" s="202" t="s">
        <v>258</v>
      </c>
      <c r="B23" s="206"/>
      <c r="C23" s="206"/>
      <c r="D23" s="206"/>
      <c r="E23" s="206"/>
      <c r="F23" s="206"/>
      <c r="G23" s="207"/>
      <c r="H23" s="208"/>
      <c r="I23" s="541" t="s">
        <v>2802</v>
      </c>
      <c r="J23" s="206"/>
      <c r="K23" s="206"/>
      <c r="L23" s="206"/>
      <c r="M23" s="40"/>
      <c r="N23" s="40"/>
      <c r="O23" s="40"/>
      <c r="Q23" s="40"/>
    </row>
    <row r="24" spans="1:18" s="29" customFormat="1" ht="19.5" customHeight="1">
      <c r="A24" s="1263" t="s">
        <v>2371</v>
      </c>
      <c r="B24" s="1264"/>
      <c r="C24" s="1264"/>
      <c r="D24" s="1264"/>
      <c r="E24" s="1264"/>
      <c r="F24" s="1264"/>
      <c r="G24" s="1264"/>
      <c r="H24" s="1265"/>
      <c r="I24" s="541" t="s">
        <v>2802</v>
      </c>
      <c r="J24" s="206"/>
      <c r="K24" s="206"/>
      <c r="L24" s="206"/>
      <c r="M24" s="40"/>
      <c r="N24" s="40"/>
      <c r="O24" s="40"/>
      <c r="Q24" s="40"/>
    </row>
    <row r="25" spans="1:18" s="30" customFormat="1" ht="19.5" customHeight="1" thickBot="1">
      <c r="A25" s="1389" t="s">
        <v>3775</v>
      </c>
      <c r="B25" s="1289"/>
      <c r="C25" s="1289"/>
      <c r="D25" s="1289"/>
      <c r="E25" s="1289"/>
      <c r="F25" s="1289"/>
      <c r="G25" s="1289"/>
      <c r="H25" s="1290"/>
      <c r="I25" s="541" t="s">
        <v>2802</v>
      </c>
      <c r="J25" s="206"/>
      <c r="K25" s="206"/>
      <c r="L25" s="206"/>
      <c r="M25" s="28"/>
      <c r="N25" s="40"/>
      <c r="O25" s="40"/>
      <c r="Q25" s="40"/>
    </row>
    <row r="26" spans="1:18" s="33" customFormat="1" ht="19.5" customHeight="1">
      <c r="A26" s="1390"/>
      <c r="B26" s="1391"/>
      <c r="C26" s="1391"/>
      <c r="D26" s="1391"/>
      <c r="E26" s="1391"/>
      <c r="F26" s="1391"/>
      <c r="G26" s="1014"/>
      <c r="H26" s="1015"/>
      <c r="I26" s="541" t="s">
        <v>2803</v>
      </c>
      <c r="J26" s="206"/>
      <c r="K26" s="206"/>
      <c r="L26" s="206"/>
      <c r="M26" s="39"/>
      <c r="N26" s="40"/>
      <c r="O26" s="40"/>
      <c r="Q26" s="40"/>
    </row>
    <row r="27" spans="1:18" ht="19.5" customHeight="1">
      <c r="A27" s="170" t="s">
        <v>14</v>
      </c>
      <c r="B27" s="1010" t="s">
        <v>2</v>
      </c>
      <c r="C27" s="1292" t="s">
        <v>3</v>
      </c>
      <c r="D27" s="1292"/>
      <c r="E27" s="1292"/>
      <c r="F27" s="24" t="s">
        <v>4</v>
      </c>
      <c r="G27" s="24" t="s">
        <v>5</v>
      </c>
      <c r="H27" s="25" t="s">
        <v>6</v>
      </c>
      <c r="I27" s="541" t="s">
        <v>2802</v>
      </c>
      <c r="J27" s="550" t="s">
        <v>2669</v>
      </c>
      <c r="K27" s="206" t="s">
        <v>2629</v>
      </c>
      <c r="L27" s="206" t="s">
        <v>2630</v>
      </c>
      <c r="M27" s="72" t="s">
        <v>2514</v>
      </c>
      <c r="N27" s="72" t="s">
        <v>2598</v>
      </c>
      <c r="O27" s="72" t="s">
        <v>2599</v>
      </c>
      <c r="P27" s="72" t="s">
        <v>2600</v>
      </c>
      <c r="Q27" s="72" t="s">
        <v>2577</v>
      </c>
      <c r="R27" s="534"/>
    </row>
    <row r="28" spans="1:18" s="29" customFormat="1" ht="19.5" customHeight="1">
      <c r="A28" s="185" t="s">
        <v>432</v>
      </c>
      <c r="B28" s="1226" t="s">
        <v>4174</v>
      </c>
      <c r="C28" s="1329" t="s">
        <v>21</v>
      </c>
      <c r="D28" s="1330"/>
      <c r="E28" s="1331"/>
      <c r="F28" s="1011" t="s">
        <v>525</v>
      </c>
      <c r="G28" s="186" t="s">
        <v>7</v>
      </c>
      <c r="H28" s="187">
        <v>3</v>
      </c>
      <c r="I28" s="536"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29" t="s">
        <v>2631</v>
      </c>
      <c r="N28" s="40" t="s">
        <v>2631</v>
      </c>
      <c r="O28" s="40" t="s">
        <v>2632</v>
      </c>
      <c r="P28" s="29" t="s">
        <v>2633</v>
      </c>
      <c r="Q28" s="40" t="s">
        <v>2634</v>
      </c>
    </row>
    <row r="29" spans="1:18" s="29" customFormat="1" ht="19.5" customHeight="1">
      <c r="A29" s="185" t="s">
        <v>435</v>
      </c>
      <c r="B29" s="1226" t="s">
        <v>4175</v>
      </c>
      <c r="C29" s="1329" t="s">
        <v>21</v>
      </c>
      <c r="D29" s="1330"/>
      <c r="E29" s="1331"/>
      <c r="F29" s="1011" t="s">
        <v>525</v>
      </c>
      <c r="G29" s="186" t="s">
        <v>7</v>
      </c>
      <c r="H29" s="187">
        <v>3</v>
      </c>
      <c r="I29" s="536"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29" t="s">
        <v>2515</v>
      </c>
      <c r="N29" s="40" t="s">
        <v>2515</v>
      </c>
      <c r="O29" s="40" t="s">
        <v>2540</v>
      </c>
      <c r="P29" s="29" t="s">
        <v>2518</v>
      </c>
      <c r="Q29" s="40" t="s">
        <v>2579</v>
      </c>
    </row>
    <row r="30" spans="1:18" s="29" customFormat="1" ht="19.5" customHeight="1">
      <c r="A30" s="185" t="s">
        <v>436</v>
      </c>
      <c r="B30" s="1226" t="s">
        <v>4176</v>
      </c>
      <c r="C30" s="1329" t="s">
        <v>15</v>
      </c>
      <c r="D30" s="1330"/>
      <c r="E30" s="1331"/>
      <c r="F30" s="1011" t="s">
        <v>526</v>
      </c>
      <c r="G30" s="186" t="s">
        <v>7</v>
      </c>
      <c r="H30" s="187">
        <v>2</v>
      </c>
      <c r="I30" s="536"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29" t="s">
        <v>2517</v>
      </c>
      <c r="N30" s="40" t="s">
        <v>2517</v>
      </c>
      <c r="O30" s="40" t="s">
        <v>2540</v>
      </c>
      <c r="P30" s="29" t="s">
        <v>2518</v>
      </c>
      <c r="Q30" s="40" t="s">
        <v>2578</v>
      </c>
    </row>
    <row r="31" spans="1:18" s="29" customFormat="1" ht="19.5" customHeight="1">
      <c r="A31" s="185" t="s">
        <v>433</v>
      </c>
      <c r="B31" s="1226" t="s">
        <v>4177</v>
      </c>
      <c r="C31" s="1329" t="s">
        <v>15</v>
      </c>
      <c r="D31" s="1330"/>
      <c r="E31" s="1331"/>
      <c r="F31" s="1011" t="s">
        <v>526</v>
      </c>
      <c r="G31" s="186" t="s">
        <v>7</v>
      </c>
      <c r="H31" s="187">
        <v>2</v>
      </c>
      <c r="I31" s="536"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29" t="s">
        <v>2517</v>
      </c>
      <c r="N31" s="40" t="s">
        <v>2517</v>
      </c>
      <c r="O31" s="40" t="s">
        <v>2540</v>
      </c>
      <c r="P31" s="29" t="s">
        <v>2518</v>
      </c>
      <c r="Q31" s="40" t="s">
        <v>2579</v>
      </c>
    </row>
    <row r="32" spans="1:18" s="29" customFormat="1" ht="19.5" customHeight="1">
      <c r="A32" s="1337"/>
      <c r="B32" s="1338"/>
      <c r="C32" s="1338"/>
      <c r="D32" s="1338"/>
      <c r="E32" s="1338"/>
      <c r="F32" s="1338"/>
      <c r="G32" s="1338"/>
      <c r="H32" s="1339"/>
      <c r="I32" s="541" t="s">
        <v>2802</v>
      </c>
      <c r="J32" s="206"/>
      <c r="K32" s="206"/>
      <c r="L32" s="206"/>
      <c r="M32" s="529"/>
      <c r="N32" s="40"/>
      <c r="O32" s="40"/>
      <c r="Q32" s="40"/>
    </row>
    <row r="33" spans="1:18" s="29" customFormat="1" ht="19.5" customHeight="1">
      <c r="A33" s="1270" t="s">
        <v>3694</v>
      </c>
      <c r="B33" s="1271"/>
      <c r="C33" s="1271"/>
      <c r="D33" s="1271"/>
      <c r="E33" s="1271"/>
      <c r="F33" s="1271"/>
      <c r="G33" s="1271"/>
      <c r="H33" s="1272"/>
      <c r="I33" s="541"/>
      <c r="J33" s="206"/>
      <c r="K33" s="206"/>
      <c r="L33" s="206"/>
      <c r="M33" s="529"/>
      <c r="N33" s="40"/>
      <c r="O33" s="40"/>
      <c r="Q33" s="40"/>
    </row>
    <row r="34" spans="1:18" s="29" customFormat="1" ht="19.5" customHeight="1">
      <c r="A34" s="1279" t="s">
        <v>3693</v>
      </c>
      <c r="B34" s="1280"/>
      <c r="C34" s="1280"/>
      <c r="D34" s="1280"/>
      <c r="E34" s="1280"/>
      <c r="F34" s="1280"/>
      <c r="G34" s="1280"/>
      <c r="H34" s="1281"/>
      <c r="I34" s="536" t="str">
        <f t="shared" ref="I34:I66" si="2">IF(J34="","",IF(J34="SYSTEM PRICE","",IF(B34=J34,"-","check")))</f>
        <v/>
      </c>
      <c r="J34" s="206"/>
      <c r="K34" s="206"/>
      <c r="L34" s="206"/>
      <c r="M34" s="40"/>
      <c r="N34" s="40"/>
      <c r="O34" s="40"/>
      <c r="Q34" s="40"/>
    </row>
    <row r="35" spans="1:18" s="29" customFormat="1" ht="19.5" customHeight="1">
      <c r="A35" s="1347" t="s">
        <v>446</v>
      </c>
      <c r="B35" s="1348"/>
      <c r="C35" s="1348"/>
      <c r="D35" s="1348"/>
      <c r="E35" s="1348"/>
      <c r="F35" s="1348"/>
      <c r="G35" s="1348"/>
      <c r="H35" s="1349"/>
      <c r="I35" s="536" t="str">
        <f t="shared" si="2"/>
        <v/>
      </c>
      <c r="J35" s="206"/>
      <c r="K35" s="206"/>
      <c r="L35" s="206"/>
      <c r="M35" s="40"/>
      <c r="N35" s="40"/>
      <c r="O35" s="40"/>
      <c r="Q35" s="40"/>
    </row>
    <row r="36" spans="1:18" s="29" customFormat="1" ht="19.5" customHeight="1">
      <c r="A36" s="1369" t="s">
        <v>257</v>
      </c>
      <c r="B36" s="1370"/>
      <c r="C36" s="1370"/>
      <c r="D36" s="1370"/>
      <c r="E36" s="1370"/>
      <c r="F36" s="1370"/>
      <c r="G36" s="1370"/>
      <c r="H36" s="1371"/>
      <c r="I36" s="536" t="str">
        <f t="shared" si="2"/>
        <v/>
      </c>
      <c r="J36" s="206"/>
      <c r="K36" s="206"/>
      <c r="L36" s="206"/>
      <c r="M36" s="40"/>
      <c r="N36" s="40"/>
      <c r="O36" s="40"/>
      <c r="Q36" s="40"/>
    </row>
    <row r="37" spans="1:18" s="29" customFormat="1" ht="19.5" customHeight="1">
      <c r="A37" s="1263" t="s">
        <v>256</v>
      </c>
      <c r="B37" s="1264"/>
      <c r="C37" s="1264"/>
      <c r="D37" s="1264"/>
      <c r="E37" s="1264"/>
      <c r="F37" s="1264"/>
      <c r="G37" s="1264"/>
      <c r="H37" s="1265"/>
      <c r="I37" s="536" t="str">
        <f t="shared" si="2"/>
        <v/>
      </c>
      <c r="J37" s="206"/>
      <c r="K37" s="206"/>
      <c r="L37" s="206"/>
      <c r="M37" s="40"/>
      <c r="N37" s="40"/>
      <c r="O37" s="40"/>
      <c r="Q37" s="40"/>
    </row>
    <row r="38" spans="1:18" s="33" customFormat="1" ht="19.5" customHeight="1">
      <c r="A38" s="34" t="s">
        <v>16</v>
      </c>
      <c r="B38" s="31"/>
      <c r="C38" s="31"/>
      <c r="D38" s="31"/>
      <c r="E38" s="31"/>
      <c r="F38" s="31"/>
      <c r="G38" s="31"/>
      <c r="H38" s="35"/>
      <c r="I38" s="536" t="str">
        <f t="shared" si="2"/>
        <v/>
      </c>
      <c r="J38" s="206"/>
      <c r="K38" s="206"/>
      <c r="L38" s="206"/>
      <c r="M38" s="39"/>
      <c r="N38" s="40"/>
      <c r="O38" s="40"/>
      <c r="Q38" s="40"/>
    </row>
    <row r="39" spans="1:18" s="33" customFormat="1" ht="19.5" customHeight="1" thickBot="1">
      <c r="A39" s="1375" t="s">
        <v>228</v>
      </c>
      <c r="B39" s="1376"/>
      <c r="C39" s="1376"/>
      <c r="D39" s="1376"/>
      <c r="E39" s="1376"/>
      <c r="F39" s="1376"/>
      <c r="G39" s="36"/>
      <c r="H39" s="37"/>
      <c r="I39" s="536" t="str">
        <f t="shared" si="2"/>
        <v/>
      </c>
      <c r="J39" s="206"/>
      <c r="K39" s="206"/>
      <c r="L39" s="206"/>
      <c r="M39" s="39"/>
      <c r="N39" s="40"/>
      <c r="O39" s="40"/>
      <c r="Q39" s="40"/>
    </row>
    <row r="40" spans="1:18" s="33" customFormat="1" ht="19.5" customHeight="1">
      <c r="A40" s="1354"/>
      <c r="B40" s="1355"/>
      <c r="C40" s="1355"/>
      <c r="D40" s="1355"/>
      <c r="E40" s="1355"/>
      <c r="F40" s="1355"/>
      <c r="G40" s="31"/>
      <c r="H40" s="32"/>
      <c r="I40" s="536" t="str">
        <f t="shared" si="2"/>
        <v/>
      </c>
      <c r="J40" s="206"/>
      <c r="K40" s="206"/>
      <c r="L40" s="206"/>
      <c r="M40" s="39"/>
      <c r="N40" s="40"/>
      <c r="O40" s="40"/>
      <c r="Q40" s="40"/>
    </row>
    <row r="41" spans="1:18" ht="19.5" customHeight="1">
      <c r="A41" s="170" t="s">
        <v>17</v>
      </c>
      <c r="B41" s="219" t="s">
        <v>2</v>
      </c>
      <c r="C41" s="1292" t="s">
        <v>3</v>
      </c>
      <c r="D41" s="1292"/>
      <c r="E41" s="1292"/>
      <c r="F41" s="24" t="s">
        <v>4</v>
      </c>
      <c r="G41" s="24" t="s">
        <v>5</v>
      </c>
      <c r="H41" s="25" t="s">
        <v>6</v>
      </c>
      <c r="I41" s="536" t="str">
        <f t="shared" si="2"/>
        <v/>
      </c>
      <c r="J41" s="550" t="s">
        <v>2669</v>
      </c>
      <c r="K41" s="206" t="s">
        <v>2629</v>
      </c>
      <c r="L41" s="206" t="s">
        <v>2630</v>
      </c>
      <c r="M41" s="72" t="s">
        <v>2514</v>
      </c>
      <c r="N41" s="72" t="s">
        <v>2598</v>
      </c>
      <c r="O41" s="72" t="s">
        <v>2599</v>
      </c>
      <c r="P41" s="72" t="s">
        <v>2600</v>
      </c>
      <c r="Q41" s="72" t="s">
        <v>2577</v>
      </c>
      <c r="R41" s="534"/>
    </row>
    <row r="42" spans="1:18" s="29" customFormat="1" ht="19.5" customHeight="1">
      <c r="A42" s="185" t="s">
        <v>3315</v>
      </c>
      <c r="B42" s="1242" t="s">
        <v>4378</v>
      </c>
      <c r="C42" s="1282" t="s">
        <v>18</v>
      </c>
      <c r="D42" s="1283"/>
      <c r="E42" s="1284"/>
      <c r="F42" s="1013" t="s">
        <v>532</v>
      </c>
      <c r="G42" s="186" t="s">
        <v>7</v>
      </c>
      <c r="H42" s="187">
        <v>3</v>
      </c>
      <c r="I42" s="536" t="e">
        <f t="shared" si="2"/>
        <v>#DIV/0!</v>
      </c>
      <c r="J42" s="206" t="e">
        <f t="shared" ref="J42:J44" si="3">"USD "&amp;IF(K42&lt;0,"( "&amp;-K42&amp;" )",K42)&amp;" / "&amp;IF(L42&lt;0,"( "&amp;-L42&amp;" )",L42)</f>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30" t="s">
        <v>1115</v>
      </c>
      <c r="N42" s="40" t="s">
        <v>1115</v>
      </c>
      <c r="O42" s="40" t="s">
        <v>2540</v>
      </c>
      <c r="P42" s="29" t="s">
        <v>799</v>
      </c>
      <c r="Q42" s="40" t="s">
        <v>2580</v>
      </c>
    </row>
    <row r="43" spans="1:18" s="29" customFormat="1" ht="19.5" customHeight="1">
      <c r="A43" s="185" t="s">
        <v>3317</v>
      </c>
      <c r="B43" s="1242" t="s">
        <v>4377</v>
      </c>
      <c r="C43" s="1282" t="s">
        <v>493</v>
      </c>
      <c r="D43" s="1283"/>
      <c r="E43" s="1284"/>
      <c r="F43" s="1013" t="s">
        <v>533</v>
      </c>
      <c r="G43" s="186" t="s">
        <v>7</v>
      </c>
      <c r="H43" s="187" t="s">
        <v>19</v>
      </c>
      <c r="I43" s="536"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30" t="s">
        <v>1121</v>
      </c>
      <c r="N43" s="40" t="s">
        <v>1121</v>
      </c>
      <c r="O43" s="40" t="s">
        <v>2540</v>
      </c>
      <c r="P43" s="29" t="s">
        <v>799</v>
      </c>
      <c r="Q43" s="40" t="s">
        <v>2580</v>
      </c>
    </row>
    <row r="44" spans="1:18" s="29" customFormat="1" ht="19.5" customHeight="1">
      <c r="A44" s="1017" t="s">
        <v>3316</v>
      </c>
      <c r="B44" s="1242" t="s">
        <v>4378</v>
      </c>
      <c r="C44" s="1333" t="s">
        <v>18</v>
      </c>
      <c r="D44" s="1333"/>
      <c r="E44" s="1333"/>
      <c r="F44" s="1013" t="s">
        <v>533</v>
      </c>
      <c r="G44" s="186" t="s">
        <v>7</v>
      </c>
      <c r="H44" s="187">
        <v>3</v>
      </c>
      <c r="I44" s="536" t="e">
        <f t="shared" si="2"/>
        <v>#DIV/0!</v>
      </c>
      <c r="J44" s="206" t="e">
        <f t="shared" si="3"/>
        <v>#DIV/0!</v>
      </c>
      <c r="K44" s="206" t="e">
        <f>LOOKUP(1,0/($M44&amp;$N44&amp;$O44&amp;$P44&amp;$Q44=全球运价!$B$7:$B$7&amp;全球运价!$C$7:$C$7&amp;全球运价!$S$7:$S$7&amp;全球运价!$L$7:$L$7&amp;全球运价!$P$7:$P$7),全球运价!D$7:D$7)</f>
        <v>#DIV/0!</v>
      </c>
      <c r="L44" s="206" t="e">
        <f>LOOKUP(1,0/($M44&amp;$N44&amp;$O44&amp;$P44&amp;$Q44=全球运价!$B$7:$B$7&amp;全球运价!$C$7:$C$7&amp;全球运价!$S$7:$S$7&amp;全球运价!$L$7:$L$7&amp;全球运价!$P$7:$P$7),全球运价!E$7:E$7)</f>
        <v>#DIV/0!</v>
      </c>
      <c r="M44" s="530" t="s">
        <v>1398</v>
      </c>
      <c r="N44" s="40" t="s">
        <v>1398</v>
      </c>
      <c r="O44" s="40" t="s">
        <v>2540</v>
      </c>
      <c r="P44" s="29" t="s">
        <v>799</v>
      </c>
      <c r="Q44" s="40" t="s">
        <v>2580</v>
      </c>
    </row>
    <row r="45" spans="1:18" s="29" customFormat="1" ht="19.5" customHeight="1">
      <c r="A45" s="1392" t="s">
        <v>2028</v>
      </c>
      <c r="B45" s="1393"/>
      <c r="C45" s="1393"/>
      <c r="D45" s="1393"/>
      <c r="E45" s="1393"/>
      <c r="F45" s="1393"/>
      <c r="G45" s="1393"/>
      <c r="H45" s="1394"/>
      <c r="I45" s="536" t="str">
        <f t="shared" si="2"/>
        <v/>
      </c>
      <c r="J45" s="206"/>
      <c r="K45" s="206"/>
      <c r="L45" s="206"/>
      <c r="M45" s="40"/>
      <c r="N45" s="40"/>
      <c r="O45" s="40"/>
      <c r="Q45" s="40"/>
    </row>
    <row r="46" spans="1:18" s="29" customFormat="1" ht="19.5" customHeight="1">
      <c r="A46" s="1347" t="s">
        <v>447</v>
      </c>
      <c r="B46" s="1348"/>
      <c r="C46" s="1348"/>
      <c r="D46" s="1348"/>
      <c r="E46" s="1348"/>
      <c r="F46" s="1348"/>
      <c r="G46" s="1348"/>
      <c r="H46" s="1349"/>
      <c r="I46" s="536" t="str">
        <f t="shared" si="2"/>
        <v/>
      </c>
      <c r="J46" s="206"/>
      <c r="K46" s="206"/>
      <c r="L46" s="206"/>
      <c r="M46" s="40"/>
      <c r="N46" s="40"/>
      <c r="O46" s="40"/>
      <c r="Q46" s="40"/>
    </row>
    <row r="47" spans="1:18" s="29" customFormat="1" ht="19.5" customHeight="1" thickBot="1">
      <c r="A47" s="1343" t="s">
        <v>421</v>
      </c>
      <c r="B47" s="1344"/>
      <c r="C47" s="1344"/>
      <c r="D47" s="1344"/>
      <c r="E47" s="1344"/>
      <c r="F47" s="1344"/>
      <c r="G47" s="1344"/>
      <c r="H47" s="1345"/>
      <c r="I47" s="536" t="str">
        <f t="shared" si="2"/>
        <v/>
      </c>
      <c r="J47" s="206"/>
      <c r="K47" s="206"/>
      <c r="L47" s="206"/>
      <c r="M47" s="40"/>
      <c r="N47" s="40"/>
      <c r="O47" s="40"/>
      <c r="Q47" s="40"/>
    </row>
    <row r="48" spans="1:18" s="33" customFormat="1" ht="19.5" customHeight="1">
      <c r="A48" s="1354"/>
      <c r="B48" s="1355"/>
      <c r="C48" s="1355"/>
      <c r="D48" s="1355"/>
      <c r="E48" s="1355"/>
      <c r="F48" s="1355"/>
      <c r="G48" s="31"/>
      <c r="H48" s="32"/>
      <c r="I48" s="536" t="str">
        <f t="shared" si="2"/>
        <v/>
      </c>
      <c r="J48" s="206"/>
      <c r="K48" s="206"/>
      <c r="L48" s="206"/>
      <c r="M48" s="39"/>
      <c r="N48" s="40"/>
      <c r="O48" s="40"/>
      <c r="Q48" s="40"/>
    </row>
    <row r="49" spans="1:18" ht="19.5" customHeight="1">
      <c r="A49" s="1018" t="s">
        <v>20</v>
      </c>
      <c r="B49" s="1019" t="s">
        <v>2</v>
      </c>
      <c r="C49" s="1385" t="s">
        <v>3</v>
      </c>
      <c r="D49" s="1385"/>
      <c r="E49" s="1385"/>
      <c r="F49" s="1020" t="s">
        <v>4</v>
      </c>
      <c r="G49" s="1020" t="s">
        <v>5</v>
      </c>
      <c r="H49" s="1021" t="s">
        <v>6</v>
      </c>
      <c r="I49" s="536" t="str">
        <f t="shared" si="2"/>
        <v/>
      </c>
      <c r="J49" s="550" t="s">
        <v>2669</v>
      </c>
      <c r="K49" s="206" t="s">
        <v>2629</v>
      </c>
      <c r="L49" s="206" t="s">
        <v>2630</v>
      </c>
      <c r="M49" s="72" t="s">
        <v>2514</v>
      </c>
      <c r="N49" s="72" t="s">
        <v>2598</v>
      </c>
      <c r="O49" s="72" t="s">
        <v>2599</v>
      </c>
      <c r="P49" s="72" t="s">
        <v>2600</v>
      </c>
      <c r="Q49" s="72" t="s">
        <v>2577</v>
      </c>
      <c r="R49" s="534"/>
    </row>
    <row r="50" spans="1:18" s="29" customFormat="1" ht="19.5" customHeight="1">
      <c r="A50" s="182" t="s">
        <v>2046</v>
      </c>
      <c r="B50" s="1049" t="s">
        <v>3816</v>
      </c>
      <c r="C50" s="1282" t="s">
        <v>3454</v>
      </c>
      <c r="D50" s="1283"/>
      <c r="E50" s="1284"/>
      <c r="F50" s="313" t="s">
        <v>2836</v>
      </c>
      <c r="G50" s="186" t="s">
        <v>7</v>
      </c>
      <c r="H50" s="188">
        <v>2</v>
      </c>
      <c r="I50" s="536" t="e">
        <f t="shared" si="2"/>
        <v>#DIV/0!</v>
      </c>
      <c r="J50" s="206" t="e">
        <f t="shared" ref="J50:J54" si="4">"USD "&amp;IF(K50&lt;0,"( "&amp;-K50&amp;" )",K50)&amp;" / "&amp;IF(L50&lt;0,"( "&amp;-L50&amp;" )",L50)</f>
        <v>#DIV/0!</v>
      </c>
      <c r="K50" s="206" t="e">
        <f>LOOKUP(1,0/($M50&amp;$N50&amp;$O50&amp;$P50&amp;$Q50=全球运价!$B$7:$B$7&amp;全球运价!$C$7:$C$7&amp;全球运价!$S$7:$S$7&amp;全球运价!$L$7:$L$7&amp;全球运价!$P$7:$P$7),全球运价!D$7:D$7)</f>
        <v>#DIV/0!</v>
      </c>
      <c r="L50" s="206" t="e">
        <f>LOOKUP(1,0/($M50&amp;$N50&amp;$O50&amp;$P50&amp;$Q50=全球运价!$B$7:$B$7&amp;全球运价!$C$7:$C$7&amp;全球运价!$S$7:$S$7&amp;全球运价!$L$7:$L$7&amp;全球运价!$P$7:$P$7),全球运价!E$7:E$7)</f>
        <v>#DIV/0!</v>
      </c>
      <c r="M50" s="535" t="s">
        <v>2520</v>
      </c>
      <c r="N50" s="40" t="s">
        <v>2520</v>
      </c>
      <c r="O50" s="40" t="s">
        <v>2540</v>
      </c>
      <c r="P50" s="29" t="s">
        <v>2519</v>
      </c>
      <c r="Q50" s="40" t="s">
        <v>2579</v>
      </c>
    </row>
    <row r="51" spans="1:18" s="29" customFormat="1" ht="19.5" customHeight="1">
      <c r="A51" s="182" t="s">
        <v>2047</v>
      </c>
      <c r="B51" s="1049" t="s">
        <v>3817</v>
      </c>
      <c r="C51" s="1282" t="s">
        <v>3454</v>
      </c>
      <c r="D51" s="1283"/>
      <c r="E51" s="1284"/>
      <c r="F51" s="313" t="s">
        <v>2837</v>
      </c>
      <c r="G51" s="186" t="s">
        <v>7</v>
      </c>
      <c r="H51" s="188">
        <v>2</v>
      </c>
      <c r="I51" s="536" t="e">
        <f t="shared" si="2"/>
        <v>#DIV/0!</v>
      </c>
      <c r="J51" s="206" t="e">
        <f t="shared" si="4"/>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5" t="s">
        <v>2520</v>
      </c>
      <c r="N51" s="40" t="s">
        <v>2520</v>
      </c>
      <c r="O51" s="40" t="s">
        <v>2540</v>
      </c>
      <c r="P51" s="29" t="s">
        <v>2519</v>
      </c>
      <c r="Q51" s="40" t="s">
        <v>2581</v>
      </c>
    </row>
    <row r="52" spans="1:18" s="29" customFormat="1" ht="19.5" customHeight="1">
      <c r="A52" s="182" t="s">
        <v>1884</v>
      </c>
      <c r="B52" s="1049" t="s">
        <v>3818</v>
      </c>
      <c r="C52" s="1282" t="s">
        <v>3454</v>
      </c>
      <c r="D52" s="1283"/>
      <c r="E52" s="1284"/>
      <c r="F52" s="313" t="s">
        <v>2837</v>
      </c>
      <c r="G52" s="186" t="s">
        <v>7</v>
      </c>
      <c r="H52" s="188">
        <v>2</v>
      </c>
      <c r="I52" s="536"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5" t="s">
        <v>2520</v>
      </c>
      <c r="N52" s="40" t="s">
        <v>2520</v>
      </c>
      <c r="O52" s="40" t="s">
        <v>2540</v>
      </c>
      <c r="P52" s="29" t="s">
        <v>2519</v>
      </c>
      <c r="Q52" s="40" t="s">
        <v>2582</v>
      </c>
    </row>
    <row r="53" spans="1:18" s="29" customFormat="1" ht="19.5" customHeight="1">
      <c r="A53" s="182" t="s">
        <v>1883</v>
      </c>
      <c r="B53" s="1049" t="s">
        <v>3819</v>
      </c>
      <c r="C53" s="1282" t="s">
        <v>3454</v>
      </c>
      <c r="D53" s="1283"/>
      <c r="E53" s="1284"/>
      <c r="F53" s="313" t="s">
        <v>2837</v>
      </c>
      <c r="G53" s="186" t="s">
        <v>7</v>
      </c>
      <c r="H53" s="188">
        <v>2</v>
      </c>
      <c r="I53" s="536"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5" t="s">
        <v>2520</v>
      </c>
      <c r="N53" s="40" t="s">
        <v>2520</v>
      </c>
      <c r="O53" s="40" t="s">
        <v>2540</v>
      </c>
      <c r="P53" s="29" t="s">
        <v>2519</v>
      </c>
      <c r="Q53" s="40" t="s">
        <v>2583</v>
      </c>
    </row>
    <row r="54" spans="1:18" s="29" customFormat="1" ht="19.5" customHeight="1">
      <c r="A54" s="182" t="s">
        <v>1885</v>
      </c>
      <c r="B54" s="1049" t="s">
        <v>3820</v>
      </c>
      <c r="C54" s="1282" t="s">
        <v>3454</v>
      </c>
      <c r="D54" s="1283"/>
      <c r="E54" s="1284"/>
      <c r="F54" s="313" t="s">
        <v>2837</v>
      </c>
      <c r="G54" s="186" t="s">
        <v>7</v>
      </c>
      <c r="H54" s="188">
        <v>2</v>
      </c>
      <c r="I54" s="536" t="e">
        <f t="shared" si="2"/>
        <v>#DIV/0!</v>
      </c>
      <c r="J54" s="206" t="e">
        <f t="shared" si="4"/>
        <v>#DIV/0!</v>
      </c>
      <c r="K54" s="206" t="e">
        <f>LOOKUP(1,0/($M54&amp;$N54&amp;$O54&amp;$P54&amp;$Q54=全球运价!$B$7:$B$7&amp;全球运价!$C$7:$C$7&amp;全球运价!$S$7:$S$7&amp;全球运价!$L$7:$L$7&amp;全球运价!$P$7:$P$7),全球运价!D$7:D$7)</f>
        <v>#DIV/0!</v>
      </c>
      <c r="L54" s="206" t="e">
        <f>LOOKUP(1,0/($M54&amp;$N54&amp;$O54&amp;$P54&amp;$Q54=全球运价!$B$7:$B$7&amp;全球运价!$C$7:$C$7&amp;全球运价!$S$7:$S$7&amp;全球运价!$L$7:$L$7&amp;全球运价!$P$7:$P$7),全球运价!E$7:E$7)</f>
        <v>#DIV/0!</v>
      </c>
      <c r="M54" s="535" t="s">
        <v>2520</v>
      </c>
      <c r="N54" s="40" t="s">
        <v>2520</v>
      </c>
      <c r="O54" s="40" t="s">
        <v>2540</v>
      </c>
      <c r="P54" s="29" t="s">
        <v>2519</v>
      </c>
      <c r="Q54" s="40" t="s">
        <v>2584</v>
      </c>
    </row>
    <row r="55" spans="1:18" s="30" customFormat="1" ht="19.5" customHeight="1">
      <c r="A55" s="1363" t="s">
        <v>2767</v>
      </c>
      <c r="B55" s="1364"/>
      <c r="C55" s="1364"/>
      <c r="D55" s="1364"/>
      <c r="E55" s="1364"/>
      <c r="F55" s="1364"/>
      <c r="G55" s="1364"/>
      <c r="H55" s="1365"/>
      <c r="I55" s="536" t="str">
        <f t="shared" si="2"/>
        <v/>
      </c>
      <c r="J55" s="206"/>
      <c r="K55" s="206"/>
      <c r="L55" s="206"/>
      <c r="M55" s="28"/>
      <c r="N55" s="40"/>
      <c r="O55" s="40"/>
      <c r="Q55" s="40"/>
    </row>
    <row r="56" spans="1:18" s="29" customFormat="1" ht="19.5" customHeight="1">
      <c r="A56" s="182" t="s">
        <v>437</v>
      </c>
      <c r="B56" s="1049" t="s">
        <v>3821</v>
      </c>
      <c r="C56" s="1282" t="s">
        <v>3454</v>
      </c>
      <c r="D56" s="1283"/>
      <c r="E56" s="1284"/>
      <c r="F56" s="313" t="s">
        <v>2837</v>
      </c>
      <c r="G56" s="186" t="s">
        <v>7</v>
      </c>
      <c r="H56" s="188">
        <v>2</v>
      </c>
      <c r="I56" s="536" t="e">
        <f t="shared" si="2"/>
        <v>#DIV/0!</v>
      </c>
      <c r="J56" s="206" t="e">
        <f t="shared" ref="J56:J60" si="5">"USD "&amp;IF(K56&lt;0,"( "&amp;-K56&amp;" )",K56)&amp;" / "&amp;IF(L56&lt;0,"( "&amp;-L56&amp;" )",L56)</f>
        <v>#DIV/0!</v>
      </c>
      <c r="K56" s="206" t="e">
        <f>LOOKUP(1,0/($M56&amp;$N56&amp;$O56&amp;$P56&amp;$Q56=全球运价!$B$7:$B$7&amp;全球运价!$C$7:$C$7&amp;全球运价!$S$7:$S$7&amp;全球运价!$L$7:$L$7&amp;全球运价!$P$7:$P$7),全球运价!D$7:D$7)</f>
        <v>#DIV/0!</v>
      </c>
      <c r="L56" s="206" t="e">
        <f>LOOKUP(1,0/($M56&amp;$N56&amp;$O56&amp;$P56&amp;$Q56=全球运价!$B$7:$B$7&amp;全球运价!$C$7:$C$7&amp;全球运价!$S$7:$S$7&amp;全球运价!$L$7:$L$7&amp;全球运价!$P$7:$P$7),全球运价!E$7:E$7)</f>
        <v>#DIV/0!</v>
      </c>
      <c r="M56" s="535" t="s">
        <v>2520</v>
      </c>
      <c r="N56" s="40" t="s">
        <v>2520</v>
      </c>
      <c r="O56" s="40" t="s">
        <v>2540</v>
      </c>
      <c r="P56" s="29" t="s">
        <v>2521</v>
      </c>
      <c r="Q56" s="40" t="s">
        <v>2585</v>
      </c>
    </row>
    <row r="57" spans="1:18" s="29" customFormat="1" ht="19.5" customHeight="1">
      <c r="A57" s="182" t="s">
        <v>438</v>
      </c>
      <c r="B57" s="1049" t="s">
        <v>3822</v>
      </c>
      <c r="C57" s="1282" t="s">
        <v>3454</v>
      </c>
      <c r="D57" s="1283"/>
      <c r="E57" s="1284"/>
      <c r="F57" s="313" t="s">
        <v>2837</v>
      </c>
      <c r="G57" s="186" t="s">
        <v>7</v>
      </c>
      <c r="H57" s="188">
        <v>2</v>
      </c>
      <c r="I57" s="536" t="e">
        <f t="shared" si="2"/>
        <v>#DIV/0!</v>
      </c>
      <c r="J57" s="206" t="e">
        <f t="shared" si="5"/>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5" t="s">
        <v>2520</v>
      </c>
      <c r="N57" s="40" t="s">
        <v>2520</v>
      </c>
      <c r="O57" s="40" t="s">
        <v>2540</v>
      </c>
      <c r="P57" s="29" t="s">
        <v>2521</v>
      </c>
      <c r="Q57" s="40" t="s">
        <v>2586</v>
      </c>
    </row>
    <row r="58" spans="1:18" s="29" customFormat="1" ht="19.5" customHeight="1">
      <c r="A58" s="182" t="s">
        <v>1886</v>
      </c>
      <c r="B58" s="1049" t="s">
        <v>3823</v>
      </c>
      <c r="C58" s="1282" t="s">
        <v>3454</v>
      </c>
      <c r="D58" s="1283"/>
      <c r="E58" s="1284"/>
      <c r="F58" s="313" t="s">
        <v>2837</v>
      </c>
      <c r="G58" s="186" t="s">
        <v>7</v>
      </c>
      <c r="H58" s="188">
        <v>2</v>
      </c>
      <c r="I58" s="536"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5" t="s">
        <v>2520</v>
      </c>
      <c r="N58" s="40" t="s">
        <v>2520</v>
      </c>
      <c r="O58" s="40" t="s">
        <v>2540</v>
      </c>
      <c r="P58" s="29" t="s">
        <v>2521</v>
      </c>
      <c r="Q58" s="40" t="s">
        <v>2587</v>
      </c>
    </row>
    <row r="59" spans="1:18" s="29" customFormat="1" ht="19.5" customHeight="1">
      <c r="A59" s="182" t="s">
        <v>1887</v>
      </c>
      <c r="B59" s="1049" t="s">
        <v>3824</v>
      </c>
      <c r="C59" s="1282" t="s">
        <v>3454</v>
      </c>
      <c r="D59" s="1283"/>
      <c r="E59" s="1284"/>
      <c r="F59" s="313" t="s">
        <v>2837</v>
      </c>
      <c r="G59" s="186" t="s">
        <v>7</v>
      </c>
      <c r="H59" s="188">
        <v>2</v>
      </c>
      <c r="I59" s="536"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5" t="s">
        <v>2520</v>
      </c>
      <c r="N59" s="40" t="s">
        <v>2520</v>
      </c>
      <c r="O59" s="40" t="s">
        <v>2540</v>
      </c>
      <c r="P59" s="29" t="s">
        <v>2521</v>
      </c>
      <c r="Q59" s="40" t="s">
        <v>2583</v>
      </c>
    </row>
    <row r="60" spans="1:18" s="29" customFormat="1" ht="19.5" customHeight="1">
      <c r="A60" s="182" t="s">
        <v>440</v>
      </c>
      <c r="B60" s="1049" t="s">
        <v>3825</v>
      </c>
      <c r="C60" s="1282" t="s">
        <v>3454</v>
      </c>
      <c r="D60" s="1283"/>
      <c r="E60" s="1284"/>
      <c r="F60" s="313" t="s">
        <v>2837</v>
      </c>
      <c r="G60" s="186" t="s">
        <v>7</v>
      </c>
      <c r="H60" s="188">
        <v>2</v>
      </c>
      <c r="I60" s="536" t="e">
        <f t="shared" si="2"/>
        <v>#DIV/0!</v>
      </c>
      <c r="J60" s="206" t="e">
        <f t="shared" si="5"/>
        <v>#DIV/0!</v>
      </c>
      <c r="K60" s="206" t="e">
        <f>LOOKUP(1,0/($M60&amp;$N60&amp;$O60&amp;$P60&amp;$Q60=全球运价!$B$7:$B$7&amp;全球运价!$C$7:$C$7&amp;全球运价!$S$7:$S$7&amp;全球运价!$L$7:$L$7&amp;全球运价!$P$7:$P$7),全球运价!D$7:D$7)</f>
        <v>#DIV/0!</v>
      </c>
      <c r="L60" s="206" t="e">
        <f>LOOKUP(1,0/($M60&amp;$N60&amp;$O60&amp;$P60&amp;$Q60=全球运价!$B$7:$B$7&amp;全球运价!$C$7:$C$7&amp;全球运价!$S$7:$S$7&amp;全球运价!$L$7:$L$7&amp;全球运价!$P$7:$P$7),全球运价!E$7:E$7)</f>
        <v>#DIV/0!</v>
      </c>
      <c r="M60" s="535" t="s">
        <v>2520</v>
      </c>
      <c r="N60" s="40" t="s">
        <v>2520</v>
      </c>
      <c r="O60" s="40" t="s">
        <v>2540</v>
      </c>
      <c r="P60" s="29" t="s">
        <v>2521</v>
      </c>
      <c r="Q60" s="40" t="s">
        <v>2584</v>
      </c>
    </row>
    <row r="61" spans="1:18" s="30" customFormat="1" ht="19.5" customHeight="1">
      <c r="A61" s="1366" t="s">
        <v>2768</v>
      </c>
      <c r="B61" s="1367"/>
      <c r="C61" s="1367"/>
      <c r="D61" s="1367"/>
      <c r="E61" s="1367"/>
      <c r="F61" s="1367"/>
      <c r="G61" s="1367"/>
      <c r="H61" s="1368"/>
      <c r="I61" s="536" t="str">
        <f t="shared" si="2"/>
        <v/>
      </c>
      <c r="J61" s="206"/>
      <c r="K61" s="206"/>
      <c r="L61" s="206"/>
      <c r="M61" s="28"/>
      <c r="N61" s="40"/>
      <c r="O61" s="40"/>
      <c r="Q61" s="40"/>
    </row>
    <row r="62" spans="1:18" s="40" customFormat="1" ht="19.5" customHeight="1">
      <c r="A62" s="181" t="s">
        <v>510</v>
      </c>
      <c r="B62" s="1054" t="s">
        <v>3847</v>
      </c>
      <c r="C62" s="1282" t="s">
        <v>2766</v>
      </c>
      <c r="D62" s="1283"/>
      <c r="E62" s="1284"/>
      <c r="F62" s="313" t="s">
        <v>2837</v>
      </c>
      <c r="G62" s="1012" t="s">
        <v>22</v>
      </c>
      <c r="H62" s="189">
        <v>25</v>
      </c>
      <c r="I62" s="536" t="e">
        <f t="shared" si="2"/>
        <v>#DIV/0!</v>
      </c>
      <c r="J62" s="206" t="e">
        <f t="shared" ref="J62:J66" si="6">"USD "&amp;IF(K62&lt;0,"( "&amp;-K62&amp;" )",K62)&amp;" / "&amp;IF(L62&lt;0,"( "&amp;-L62&amp;" )",L62)</f>
        <v>#DIV/0!</v>
      </c>
      <c r="K62" s="206" t="e">
        <f>LOOKUP(1,0/($M62&amp;$N62&amp;$O62&amp;$P62&amp;$Q62=全球运价!$B$7:$B$7&amp;全球运价!$C$7:$C$7&amp;全球运价!$S$7:$S$7&amp;全球运价!$L$7:$L$7&amp;全球运价!$P$7:$P$7),全球运价!D$7:D$7)</f>
        <v>#DIV/0!</v>
      </c>
      <c r="L62" s="206" t="e">
        <f>LOOKUP(1,0/($M62&amp;$N62&amp;$O62&amp;$P62&amp;$Q62=全球运价!$B$7:$B$7&amp;全球运价!$C$7:$C$7&amp;全球运价!$S$7:$S$7&amp;全球运价!$L$7:$L$7&amp;全球运价!$P$7:$P$7),全球运价!E$7:E$7)</f>
        <v>#DIV/0!</v>
      </c>
      <c r="M62" s="529" t="s">
        <v>968</v>
      </c>
      <c r="N62" s="40" t="s">
        <v>969</v>
      </c>
      <c r="O62" s="40" t="s">
        <v>2540</v>
      </c>
      <c r="P62" s="29" t="s">
        <v>799</v>
      </c>
      <c r="Q62" s="40" t="s">
        <v>2588</v>
      </c>
    </row>
    <row r="63" spans="1:18" s="40" customFormat="1" ht="19.5" customHeight="1">
      <c r="A63" s="181" t="s">
        <v>2102</v>
      </c>
      <c r="B63" s="1070" t="s">
        <v>3888</v>
      </c>
      <c r="C63" s="1266" t="s">
        <v>3673</v>
      </c>
      <c r="D63" s="1311"/>
      <c r="E63" s="1267"/>
      <c r="F63" s="1013" t="s">
        <v>2027</v>
      </c>
      <c r="G63" s="186" t="s">
        <v>7</v>
      </c>
      <c r="H63" s="189">
        <v>10</v>
      </c>
      <c r="I63" s="536" t="e">
        <f t="shared" si="2"/>
        <v>#DIV/0!</v>
      </c>
      <c r="J63" s="206" t="e">
        <f t="shared" si="6"/>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29" t="s">
        <v>2522</v>
      </c>
      <c r="N63" s="40" t="s">
        <v>968</v>
      </c>
      <c r="O63" s="40" t="s">
        <v>2540</v>
      </c>
      <c r="P63" s="29" t="s">
        <v>799</v>
      </c>
      <c r="Q63" s="40" t="s">
        <v>2588</v>
      </c>
    </row>
    <row r="64" spans="1:18" s="29" customFormat="1" ht="19.5" customHeight="1">
      <c r="A64" s="185" t="s">
        <v>2077</v>
      </c>
      <c r="B64" s="1055" t="s">
        <v>4180</v>
      </c>
      <c r="C64" s="1282" t="s">
        <v>2766</v>
      </c>
      <c r="D64" s="1283"/>
      <c r="E64" s="1284"/>
      <c r="F64" s="313" t="s">
        <v>2837</v>
      </c>
      <c r="G64" s="1013" t="s">
        <v>22</v>
      </c>
      <c r="H64" s="188">
        <v>25</v>
      </c>
      <c r="I64" s="536"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29" t="s">
        <v>2523</v>
      </c>
      <c r="N64" s="40" t="s">
        <v>969</v>
      </c>
      <c r="O64" s="40" t="s">
        <v>2540</v>
      </c>
      <c r="P64" s="29" t="s">
        <v>799</v>
      </c>
      <c r="Q64" s="40" t="s">
        <v>2588</v>
      </c>
    </row>
    <row r="65" spans="1:18" s="29" customFormat="1" ht="19.5" customHeight="1">
      <c r="A65" s="185" t="s">
        <v>3482</v>
      </c>
      <c r="B65" s="1055" t="s">
        <v>4178</v>
      </c>
      <c r="C65" s="1282" t="s">
        <v>2766</v>
      </c>
      <c r="D65" s="1283"/>
      <c r="E65" s="1284"/>
      <c r="F65" s="313" t="s">
        <v>2837</v>
      </c>
      <c r="G65" s="1013" t="s">
        <v>22</v>
      </c>
      <c r="H65" s="188">
        <v>8</v>
      </c>
      <c r="I65" s="536" t="e">
        <f t="shared" si="2"/>
        <v>#DIV/0!</v>
      </c>
      <c r="J65" s="206" t="e">
        <f t="shared" si="6"/>
        <v>#DIV/0!</v>
      </c>
      <c r="K65" s="206" t="e">
        <f>LOOKUP(1,0/($M65&amp;$N65&amp;$O65&amp;$P65&amp;$Q65=全球运价!$B$7:$B$7&amp;全球运价!$C$7:$C$7&amp;全球运价!$S$7:$S$7&amp;全球运价!$L$7:$L$7&amp;全球运价!$P$7:$P$7),全球运价!D$7:D$7)</f>
        <v>#DIV/0!</v>
      </c>
      <c r="L65" s="206" t="e">
        <f>LOOKUP(1,0/($M65&amp;$N65&amp;$O65&amp;$P65&amp;$Q65=全球运价!$B$7:$B$7&amp;全球运价!$C$7:$C$7&amp;全球运价!$S$7:$S$7&amp;全球运价!$L$7:$L$7&amp;全球运价!$P$7:$P$7),全球运价!E$7:E$7)</f>
        <v>#DIV/0!</v>
      </c>
      <c r="M65" s="529" t="s">
        <v>1186</v>
      </c>
      <c r="N65" s="40" t="s">
        <v>969</v>
      </c>
      <c r="O65" s="40" t="s">
        <v>2540</v>
      </c>
      <c r="P65" s="29" t="s">
        <v>799</v>
      </c>
      <c r="Q65" s="40" t="s">
        <v>2588</v>
      </c>
    </row>
    <row r="66" spans="1:18" s="29" customFormat="1" ht="19.5" customHeight="1">
      <c r="A66" s="185" t="s">
        <v>2176</v>
      </c>
      <c r="B66" s="1055" t="s">
        <v>4179</v>
      </c>
      <c r="C66" s="1282" t="s">
        <v>2766</v>
      </c>
      <c r="D66" s="1283"/>
      <c r="E66" s="1284"/>
      <c r="F66" s="313" t="s">
        <v>2837</v>
      </c>
      <c r="G66" s="1013" t="s">
        <v>22</v>
      </c>
      <c r="H66" s="188">
        <v>25</v>
      </c>
      <c r="I66" s="536" t="e">
        <f t="shared" si="2"/>
        <v>#DIV/0!</v>
      </c>
      <c r="J66" s="206" t="e">
        <f t="shared" si="6"/>
        <v>#DIV/0!</v>
      </c>
      <c r="K66" s="206" t="e">
        <f>LOOKUP(1,0/($M66&amp;$N66&amp;$O66&amp;$P66&amp;$Q66=全球运价!$B$7:$B$7&amp;全球运价!$C$7:$C$7&amp;全球运价!$S$7:$S$7&amp;全球运价!$L$7:$L$7&amp;全球运价!$P$7:$P$7),全球运价!D$7:D$7)</f>
        <v>#DIV/0!</v>
      </c>
      <c r="L66" s="206" t="e">
        <f>LOOKUP(1,0/($M66&amp;$N66&amp;$O66&amp;$P66&amp;$Q66=全球运价!$B$7:$B$7&amp;全球运价!$C$7:$C$7&amp;全球运价!$S$7:$S$7&amp;全球运价!$L$7:$L$7&amp;全球运价!$P$7:$P$7),全球运价!E$7:E$7)</f>
        <v>#DIV/0!</v>
      </c>
      <c r="M66" s="529" t="s">
        <v>2524</v>
      </c>
      <c r="N66" s="40" t="s">
        <v>969</v>
      </c>
      <c r="O66" s="40" t="s">
        <v>2540</v>
      </c>
      <c r="P66" s="29" t="s">
        <v>799</v>
      </c>
      <c r="Q66" s="40" t="s">
        <v>2588</v>
      </c>
    </row>
    <row r="67" spans="1:18" s="29" customFormat="1" ht="19.5" customHeight="1">
      <c r="A67" s="1369" t="s">
        <v>1888</v>
      </c>
      <c r="B67" s="1370"/>
      <c r="C67" s="1370"/>
      <c r="D67" s="1370"/>
      <c r="E67" s="1370"/>
      <c r="F67" s="1370"/>
      <c r="G67" s="1370"/>
      <c r="H67" s="1371"/>
      <c r="I67" s="536" t="str">
        <f t="shared" ref="I67:I84" si="7">IF(J67="","",IF(J67="SYSTEM PRICE","",IF(B67=J67,"-","check")))</f>
        <v/>
      </c>
      <c r="J67" s="206"/>
      <c r="K67" s="206"/>
      <c r="L67" s="206"/>
      <c r="M67" s="40"/>
      <c r="N67" s="40"/>
      <c r="O67" s="40"/>
      <c r="Q67" s="40"/>
    </row>
    <row r="68" spans="1:18" s="29" customFormat="1" ht="19.5" customHeight="1">
      <c r="A68" s="1347" t="s">
        <v>449</v>
      </c>
      <c r="B68" s="1348"/>
      <c r="C68" s="1348"/>
      <c r="D68" s="1348"/>
      <c r="E68" s="1348"/>
      <c r="F68" s="1348"/>
      <c r="G68" s="1348"/>
      <c r="H68" s="1349"/>
      <c r="I68" s="536" t="str">
        <f t="shared" si="7"/>
        <v/>
      </c>
      <c r="J68" s="206"/>
      <c r="K68" s="206"/>
      <c r="L68" s="206"/>
      <c r="M68" s="40"/>
      <c r="N68" s="40"/>
      <c r="O68" s="40"/>
      <c r="Q68" s="40"/>
    </row>
    <row r="69" spans="1:18" s="29" customFormat="1" ht="19.5" customHeight="1">
      <c r="A69" s="1312" t="s">
        <v>3688</v>
      </c>
      <c r="B69" s="1313"/>
      <c r="C69" s="1313"/>
      <c r="D69" s="1313"/>
      <c r="E69" s="1313"/>
      <c r="F69" s="1313"/>
      <c r="G69" s="1313"/>
      <c r="H69" s="1314"/>
      <c r="I69" s="536"/>
      <c r="J69" s="206"/>
      <c r="K69" s="206"/>
      <c r="L69" s="206"/>
      <c r="M69" s="40"/>
      <c r="N69" s="40"/>
      <c r="O69" s="40"/>
      <c r="Q69" s="40"/>
    </row>
    <row r="70" spans="1:18" s="30" customFormat="1" ht="19.5" customHeight="1" thickBot="1">
      <c r="A70" s="1375" t="s">
        <v>23</v>
      </c>
      <c r="B70" s="1376"/>
      <c r="C70" s="1376"/>
      <c r="D70" s="1376"/>
      <c r="E70" s="1376"/>
      <c r="F70" s="1376"/>
      <c r="G70" s="36"/>
      <c r="H70" s="37"/>
      <c r="I70" s="536" t="str">
        <f t="shared" si="7"/>
        <v/>
      </c>
      <c r="J70" s="206"/>
      <c r="K70" s="206"/>
      <c r="L70" s="206"/>
      <c r="M70" s="28"/>
      <c r="N70" s="40"/>
      <c r="O70" s="40"/>
      <c r="Q70" s="40"/>
    </row>
    <row r="71" spans="1:18" s="33" customFormat="1" ht="19.5" customHeight="1">
      <c r="A71" s="1372"/>
      <c r="B71" s="1373"/>
      <c r="C71" s="1373"/>
      <c r="D71" s="1373"/>
      <c r="E71" s="1373"/>
      <c r="F71" s="1373"/>
      <c r="G71" s="1373"/>
      <c r="H71" s="1374"/>
      <c r="I71" s="536" t="str">
        <f t="shared" si="7"/>
        <v/>
      </c>
      <c r="J71" s="206"/>
      <c r="K71" s="206"/>
      <c r="L71" s="206"/>
      <c r="M71" s="39"/>
      <c r="N71" s="40"/>
      <c r="O71" s="40"/>
      <c r="Q71" s="40"/>
    </row>
    <row r="72" spans="1:18" ht="19.5" customHeight="1">
      <c r="A72" s="170" t="s">
        <v>24</v>
      </c>
      <c r="B72" s="219" t="s">
        <v>2</v>
      </c>
      <c r="C72" s="1292" t="s">
        <v>3</v>
      </c>
      <c r="D72" s="1292"/>
      <c r="E72" s="1292"/>
      <c r="F72" s="24" t="s">
        <v>4</v>
      </c>
      <c r="G72" s="24" t="s">
        <v>5</v>
      </c>
      <c r="H72" s="25" t="s">
        <v>6</v>
      </c>
      <c r="I72" s="536" t="str">
        <f t="shared" si="7"/>
        <v/>
      </c>
      <c r="J72" s="550" t="s">
        <v>2669</v>
      </c>
      <c r="K72" s="206" t="s">
        <v>2629</v>
      </c>
      <c r="L72" s="206" t="s">
        <v>2630</v>
      </c>
      <c r="M72" s="72" t="s">
        <v>2514</v>
      </c>
      <c r="N72" s="72" t="s">
        <v>2598</v>
      </c>
      <c r="O72" s="72" t="s">
        <v>2599</v>
      </c>
      <c r="P72" s="72" t="s">
        <v>2600</v>
      </c>
      <c r="Q72" s="72" t="s">
        <v>2577</v>
      </c>
      <c r="R72" s="534"/>
    </row>
    <row r="73" spans="1:18" s="40" customFormat="1" ht="19.5" customHeight="1">
      <c r="A73" s="180" t="s">
        <v>3379</v>
      </c>
      <c r="B73" s="1211" t="s">
        <v>4162</v>
      </c>
      <c r="C73" s="1266" t="s">
        <v>793</v>
      </c>
      <c r="D73" s="1311"/>
      <c r="E73" s="1267"/>
      <c r="F73" s="911" t="s">
        <v>3429</v>
      </c>
      <c r="G73" s="155" t="s">
        <v>7</v>
      </c>
      <c r="H73" s="214" t="s">
        <v>3485</v>
      </c>
      <c r="I73" s="536" t="e">
        <f t="shared" si="7"/>
        <v>#DIV/0!</v>
      </c>
      <c r="J73" s="206" t="e">
        <f t="shared" ref="J73:J84" si="8">"USD "&amp;IF(K73&lt;0,"( "&amp;-K73&amp;" )",K73)&amp;" / "&amp;IF(L73&lt;0,"( "&amp;-L73&amp;" )",L73)</f>
        <v>#DIV/0!</v>
      </c>
      <c r="K73" s="206" t="e">
        <f>LOOKUP(1,0/($M73&amp;$N73&amp;$O73&amp;$P73&amp;$Q73=全球运价!$B$7:$B$7&amp;全球运价!$C$7:$C$7&amp;全球运价!$S$7:$S$7&amp;全球运价!$L$7:$L$7&amp;全球运价!$P$7:$P$7),全球运价!D$7:D$7)</f>
        <v>#DIV/0!</v>
      </c>
      <c r="L73" s="206" t="e">
        <f>LOOKUP(1,0/($M73&amp;$N73&amp;$O73&amp;$P73&amp;$Q73=全球运价!$B$7:$B$7&amp;全球运价!$C$7:$C$7&amp;全球运价!$S$7:$S$7&amp;全球运价!$L$7:$L$7&amp;全球运价!$P$7:$P$7),全球运价!E$7:E$7)</f>
        <v>#DIV/0!</v>
      </c>
      <c r="M73" s="535" t="s">
        <v>2525</v>
      </c>
      <c r="N73" s="40" t="s">
        <v>1394</v>
      </c>
      <c r="O73" s="40" t="s">
        <v>2540</v>
      </c>
      <c r="P73" s="29" t="s">
        <v>2519</v>
      </c>
      <c r="Q73" s="40" t="s">
        <v>2589</v>
      </c>
    </row>
    <row r="74" spans="1:18" s="40" customFormat="1" ht="19.5" customHeight="1">
      <c r="A74" s="180" t="s">
        <v>2241</v>
      </c>
      <c r="B74" s="1211" t="s">
        <v>4163</v>
      </c>
      <c r="C74" s="1266" t="s">
        <v>793</v>
      </c>
      <c r="D74" s="1311"/>
      <c r="E74" s="1267"/>
      <c r="F74" s="911" t="s">
        <v>3429</v>
      </c>
      <c r="G74" s="155" t="s">
        <v>7</v>
      </c>
      <c r="H74" s="214" t="s">
        <v>3485</v>
      </c>
      <c r="I74" s="536" t="e">
        <f t="shared" si="7"/>
        <v>#DIV/0!</v>
      </c>
      <c r="J74" s="206" t="e">
        <f t="shared" si="8"/>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5" t="s">
        <v>1394</v>
      </c>
      <c r="N74" s="40" t="s">
        <v>1394</v>
      </c>
      <c r="O74" s="40" t="s">
        <v>2540</v>
      </c>
      <c r="P74" s="29" t="s">
        <v>2521</v>
      </c>
      <c r="Q74" s="40" t="s">
        <v>2590</v>
      </c>
    </row>
    <row r="75" spans="1:18" s="40" customFormat="1" ht="19.5" customHeight="1">
      <c r="A75" s="180" t="s">
        <v>25</v>
      </c>
      <c r="B75" s="1211" t="s">
        <v>4162</v>
      </c>
      <c r="C75" s="1266" t="s">
        <v>794</v>
      </c>
      <c r="D75" s="1311"/>
      <c r="E75" s="1267"/>
      <c r="F75" s="911" t="s">
        <v>3484</v>
      </c>
      <c r="G75" s="155" t="s">
        <v>7</v>
      </c>
      <c r="H75" s="214" t="s">
        <v>3485</v>
      </c>
      <c r="I75" s="536"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5" t="s">
        <v>1209</v>
      </c>
      <c r="N75" s="40" t="s">
        <v>1209</v>
      </c>
      <c r="O75" s="40" t="s">
        <v>2540</v>
      </c>
      <c r="P75" s="29" t="s">
        <v>2519</v>
      </c>
      <c r="Q75" s="40" t="s">
        <v>2590</v>
      </c>
    </row>
    <row r="76" spans="1:18" s="40" customFormat="1" ht="19.5" customHeight="1">
      <c r="A76" s="180" t="s">
        <v>26</v>
      </c>
      <c r="B76" s="1211" t="s">
        <v>4163</v>
      </c>
      <c r="C76" s="1266" t="s">
        <v>794</v>
      </c>
      <c r="D76" s="1311"/>
      <c r="E76" s="1267"/>
      <c r="F76" s="943" t="s">
        <v>3484</v>
      </c>
      <c r="G76" s="155" t="s">
        <v>7</v>
      </c>
      <c r="H76" s="214" t="s">
        <v>3485</v>
      </c>
      <c r="I76" s="536"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5" t="s">
        <v>1209</v>
      </c>
      <c r="N76" s="40" t="s">
        <v>1209</v>
      </c>
      <c r="O76" s="40" t="s">
        <v>2540</v>
      </c>
      <c r="P76" s="29" t="s">
        <v>2521</v>
      </c>
      <c r="Q76" s="40" t="s">
        <v>2590</v>
      </c>
    </row>
    <row r="77" spans="1:18" s="40" customFormat="1" ht="19.5" customHeight="1">
      <c r="A77" s="180" t="s">
        <v>2310</v>
      </c>
      <c r="B77" s="1211" t="s">
        <v>4162</v>
      </c>
      <c r="C77" s="1266" t="s">
        <v>3514</v>
      </c>
      <c r="D77" s="1311"/>
      <c r="E77" s="1267"/>
      <c r="F77" s="943" t="s">
        <v>3552</v>
      </c>
      <c r="G77" s="175" t="s">
        <v>7</v>
      </c>
      <c r="H77" s="214" t="s">
        <v>3486</v>
      </c>
      <c r="I77" s="536"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535" t="s">
        <v>935</v>
      </c>
      <c r="N77" s="40" t="s">
        <v>935</v>
      </c>
      <c r="O77" s="40" t="s">
        <v>2540</v>
      </c>
      <c r="P77" s="29" t="s">
        <v>2519</v>
      </c>
      <c r="Q77" s="40" t="s">
        <v>2590</v>
      </c>
    </row>
    <row r="78" spans="1:18" s="40" customFormat="1" ht="19.5" customHeight="1">
      <c r="A78" s="180" t="s">
        <v>512</v>
      </c>
      <c r="B78" s="1211" t="s">
        <v>4163</v>
      </c>
      <c r="C78" s="1266" t="s">
        <v>3514</v>
      </c>
      <c r="D78" s="1311"/>
      <c r="E78" s="1267"/>
      <c r="F78" s="943" t="s">
        <v>3552</v>
      </c>
      <c r="G78" s="175" t="s">
        <v>7</v>
      </c>
      <c r="H78" s="214" t="s">
        <v>3486</v>
      </c>
      <c r="I78" s="536"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535" t="s">
        <v>935</v>
      </c>
      <c r="N78" s="40" t="s">
        <v>935</v>
      </c>
      <c r="O78" s="40" t="s">
        <v>2540</v>
      </c>
      <c r="P78" s="29" t="s">
        <v>2521</v>
      </c>
      <c r="Q78" s="40" t="s">
        <v>2590</v>
      </c>
    </row>
    <row r="79" spans="1:18" s="40" customFormat="1" ht="19.5" customHeight="1">
      <c r="A79" s="180" t="s">
        <v>3666</v>
      </c>
      <c r="B79" s="1211" t="s">
        <v>4164</v>
      </c>
      <c r="C79" s="1266" t="s">
        <v>2043</v>
      </c>
      <c r="D79" s="1311"/>
      <c r="E79" s="1267"/>
      <c r="F79" s="943" t="s">
        <v>3487</v>
      </c>
      <c r="G79" s="155" t="s">
        <v>7</v>
      </c>
      <c r="H79" s="189">
        <v>33</v>
      </c>
      <c r="I79" s="536"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40" t="s">
        <v>822</v>
      </c>
      <c r="N79" s="40" t="s">
        <v>822</v>
      </c>
      <c r="O79" s="40" t="s">
        <v>2540</v>
      </c>
      <c r="P79" s="29" t="s">
        <v>2519</v>
      </c>
      <c r="Q79" s="40" t="s">
        <v>2588</v>
      </c>
    </row>
    <row r="80" spans="1:18" s="40" customFormat="1" ht="19.5" customHeight="1">
      <c r="A80" s="180" t="s">
        <v>27</v>
      </c>
      <c r="B80" s="1211" t="s">
        <v>4165</v>
      </c>
      <c r="C80" s="1266" t="s">
        <v>2044</v>
      </c>
      <c r="D80" s="1311"/>
      <c r="E80" s="1267"/>
      <c r="F80" s="911" t="s">
        <v>3487</v>
      </c>
      <c r="G80" s="155" t="s">
        <v>7</v>
      </c>
      <c r="H80" s="189">
        <v>33</v>
      </c>
      <c r="I80" s="536"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40" t="s">
        <v>822</v>
      </c>
      <c r="N80" s="40" t="s">
        <v>822</v>
      </c>
      <c r="O80" s="40" t="s">
        <v>2540</v>
      </c>
      <c r="P80" s="29" t="s">
        <v>2521</v>
      </c>
      <c r="Q80" s="40" t="s">
        <v>2588</v>
      </c>
    </row>
    <row r="81" spans="1:18" s="40" customFormat="1" ht="19.5" customHeight="1">
      <c r="A81" s="180" t="s">
        <v>3876</v>
      </c>
      <c r="B81" s="1211" t="s">
        <v>4166</v>
      </c>
      <c r="C81" s="1266" t="s">
        <v>3488</v>
      </c>
      <c r="D81" s="1311"/>
      <c r="E81" s="1267"/>
      <c r="F81" s="911" t="s">
        <v>2071</v>
      </c>
      <c r="G81" s="155" t="s">
        <v>7</v>
      </c>
      <c r="H81" s="157">
        <v>25</v>
      </c>
      <c r="I81" s="536"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535" t="s">
        <v>1042</v>
      </c>
      <c r="N81" s="40" t="s">
        <v>1042</v>
      </c>
      <c r="O81" s="40" t="s">
        <v>2540</v>
      </c>
      <c r="P81" s="29" t="s">
        <v>2519</v>
      </c>
      <c r="Q81" s="40" t="s">
        <v>2588</v>
      </c>
    </row>
    <row r="82" spans="1:18" s="40" customFormat="1" ht="19.5" customHeight="1">
      <c r="A82" s="322" t="s">
        <v>3878</v>
      </c>
      <c r="B82" s="1211" t="s">
        <v>4167</v>
      </c>
      <c r="C82" s="1266" t="s">
        <v>3488</v>
      </c>
      <c r="D82" s="1311"/>
      <c r="E82" s="1267"/>
      <c r="F82" s="307" t="s">
        <v>2071</v>
      </c>
      <c r="G82" s="155" t="s">
        <v>7</v>
      </c>
      <c r="H82" s="159">
        <v>25</v>
      </c>
      <c r="I82" s="536"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35" t="s">
        <v>1042</v>
      </c>
      <c r="N82" s="40" t="s">
        <v>1042</v>
      </c>
      <c r="O82" s="40" t="s">
        <v>2540</v>
      </c>
      <c r="P82" s="29" t="s">
        <v>2521</v>
      </c>
      <c r="Q82" s="40" t="s">
        <v>2588</v>
      </c>
    </row>
    <row r="83" spans="1:18" s="40" customFormat="1" ht="19.5" customHeight="1">
      <c r="A83" s="158" t="s">
        <v>249</v>
      </c>
      <c r="B83" s="1211" t="s">
        <v>4166</v>
      </c>
      <c r="C83" s="1266" t="s">
        <v>3488</v>
      </c>
      <c r="D83" s="1311"/>
      <c r="E83" s="1267"/>
      <c r="F83" s="317" t="s">
        <v>2071</v>
      </c>
      <c r="G83" s="155" t="s">
        <v>2209</v>
      </c>
      <c r="H83" s="159">
        <v>25</v>
      </c>
      <c r="I83" s="536" t="e">
        <f t="shared" si="7"/>
        <v>#DIV/0!</v>
      </c>
      <c r="J83" s="206" t="e">
        <f t="shared" si="8"/>
        <v>#DIV/0!</v>
      </c>
      <c r="K83" s="206" t="e">
        <f>LOOKUP(1,0/($M83&amp;$N83&amp;$O83&amp;$P83&amp;$Q83=全球运价!$B$7:$B$7&amp;全球运价!$C$7:$C$7&amp;全球运价!$S$7:$S$7&amp;全球运价!$L$7:$L$7&amp;全球运价!$P$7:$P$7),全球运价!D$7:D$7)</f>
        <v>#DIV/0!</v>
      </c>
      <c r="L83" s="206" t="e">
        <f>LOOKUP(1,0/($M83&amp;$N83&amp;$O83&amp;$P83&amp;$Q83=全球运价!$B$7:$B$7&amp;全球运价!$C$7:$C$7&amp;全球运价!$S$7:$S$7&amp;全球运价!$L$7:$L$7&amp;全球运价!$P$7:$P$7),全球运价!E$7:E$7)</f>
        <v>#DIV/0!</v>
      </c>
      <c r="M83" s="528" t="s">
        <v>1280</v>
      </c>
      <c r="N83" s="40" t="s">
        <v>1042</v>
      </c>
      <c r="O83" s="40" t="s">
        <v>2540</v>
      </c>
      <c r="P83" s="29" t="s">
        <v>2519</v>
      </c>
      <c r="Q83" s="40" t="s">
        <v>2588</v>
      </c>
    </row>
    <row r="84" spans="1:18" s="40" customFormat="1" ht="19.5" customHeight="1">
      <c r="A84" s="164" t="s">
        <v>28</v>
      </c>
      <c r="B84" s="1211" t="s">
        <v>4167</v>
      </c>
      <c r="C84" s="1266" t="s">
        <v>3488</v>
      </c>
      <c r="D84" s="1311"/>
      <c r="E84" s="1267"/>
      <c r="F84" s="317" t="s">
        <v>2071</v>
      </c>
      <c r="G84" s="155" t="s">
        <v>2209</v>
      </c>
      <c r="H84" s="157">
        <v>25</v>
      </c>
      <c r="I84" s="536" t="e">
        <f t="shared" si="7"/>
        <v>#DIV/0!</v>
      </c>
      <c r="J84" s="206" t="e">
        <f t="shared" si="8"/>
        <v>#DIV/0!</v>
      </c>
      <c r="K84" s="206" t="e">
        <f>LOOKUP(1,0/($M84&amp;$N84&amp;$O84&amp;$P84&amp;$Q84=全球运价!$B$7:$B$7&amp;全球运价!$C$7:$C$7&amp;全球运价!$S$7:$S$7&amp;全球运价!$L$7:$L$7&amp;全球运价!$P$7:$P$7),全球运价!D$7:D$7)</f>
        <v>#DIV/0!</v>
      </c>
      <c r="L84" s="206" t="e">
        <f>LOOKUP(1,0/($M84&amp;$N84&amp;$O84&amp;$P84&amp;$Q84=全球运价!$B$7:$B$7&amp;全球运价!$C$7:$C$7&amp;全球运价!$S$7:$S$7&amp;全球运价!$L$7:$L$7&amp;全球运价!$P$7:$P$7),全球运价!E$7:E$7)</f>
        <v>#DIV/0!</v>
      </c>
      <c r="M84" s="528" t="s">
        <v>1280</v>
      </c>
      <c r="N84" s="40" t="s">
        <v>1042</v>
      </c>
      <c r="O84" s="40" t="s">
        <v>2540</v>
      </c>
      <c r="P84" s="29" t="s">
        <v>2521</v>
      </c>
      <c r="Q84" s="40" t="s">
        <v>2588</v>
      </c>
    </row>
    <row r="85" spans="1:18" s="40" customFormat="1" ht="19.5" customHeight="1">
      <c r="A85" s="1324"/>
      <c r="B85" s="1324"/>
      <c r="C85" s="1324"/>
      <c r="D85" s="1324"/>
      <c r="E85" s="1324"/>
      <c r="F85" s="1324"/>
      <c r="G85" s="1324"/>
      <c r="H85" s="1325"/>
      <c r="I85" s="541" t="s">
        <v>2803</v>
      </c>
      <c r="J85" s="206"/>
      <c r="K85" s="206"/>
      <c r="L85" s="206"/>
      <c r="M85" s="528"/>
      <c r="P85" s="29"/>
    </row>
    <row r="86" spans="1:18" s="40" customFormat="1" ht="19.5" customHeight="1">
      <c r="A86" s="1270" t="s">
        <v>3665</v>
      </c>
      <c r="B86" s="1271"/>
      <c r="C86" s="1271"/>
      <c r="D86" s="1271"/>
      <c r="E86" s="1271"/>
      <c r="F86" s="1271"/>
      <c r="G86" s="1271"/>
      <c r="H86" s="1272"/>
      <c r="I86" s="536"/>
      <c r="J86" s="206"/>
      <c r="K86" s="206"/>
      <c r="L86" s="206"/>
    </row>
    <row r="87" spans="1:18" s="40" customFormat="1" ht="19.5" customHeight="1">
      <c r="A87" s="1377" t="s">
        <v>3392</v>
      </c>
      <c r="B87" s="1377"/>
      <c r="C87" s="1377"/>
      <c r="D87" s="1377"/>
      <c r="E87" s="1377"/>
      <c r="F87" s="1377"/>
      <c r="G87" s="1377"/>
      <c r="H87" s="1378"/>
      <c r="I87" s="536" t="str">
        <f t="shared" ref="I87:I149" si="9">IF(J87="","",IF(J87="SYSTEM PRICE","",IF(B87=J87,"-","check")))</f>
        <v/>
      </c>
      <c r="J87" s="206"/>
      <c r="K87" s="206"/>
      <c r="L87" s="206"/>
    </row>
    <row r="88" spans="1:18" s="40" customFormat="1" ht="19.5" customHeight="1">
      <c r="A88" s="1377" t="s">
        <v>1889</v>
      </c>
      <c r="B88" s="1377"/>
      <c r="C88" s="1377"/>
      <c r="D88" s="1377"/>
      <c r="E88" s="1377"/>
      <c r="F88" s="1377"/>
      <c r="G88" s="1377"/>
      <c r="H88" s="1378"/>
      <c r="I88" s="536" t="str">
        <f t="shared" si="9"/>
        <v/>
      </c>
      <c r="J88" s="206"/>
      <c r="K88" s="206"/>
      <c r="L88" s="206"/>
    </row>
    <row r="89" spans="1:18" s="41" customFormat="1" ht="19.5" customHeight="1" thickBot="1">
      <c r="A89" s="1379" t="s">
        <v>1890</v>
      </c>
      <c r="B89" s="1380"/>
      <c r="C89" s="1380"/>
      <c r="D89" s="1380"/>
      <c r="E89" s="1380"/>
      <c r="F89" s="1380"/>
      <c r="G89" s="1380"/>
      <c r="H89" s="1381"/>
      <c r="I89" s="536" t="str">
        <f t="shared" si="9"/>
        <v/>
      </c>
      <c r="J89" s="206"/>
      <c r="K89" s="206"/>
      <c r="L89" s="206"/>
      <c r="M89" s="40"/>
      <c r="N89" s="40"/>
      <c r="O89" s="40"/>
      <c r="Q89" s="40"/>
    </row>
    <row r="90" spans="1:18" s="33" customFormat="1" ht="19.5" customHeight="1">
      <c r="A90" s="1354"/>
      <c r="B90" s="1355"/>
      <c r="C90" s="1355"/>
      <c r="D90" s="1355"/>
      <c r="E90" s="1355"/>
      <c r="F90" s="1355"/>
      <c r="G90" s="31"/>
      <c r="H90" s="32"/>
      <c r="I90" s="536" t="str">
        <f t="shared" si="9"/>
        <v/>
      </c>
      <c r="J90" s="206"/>
      <c r="K90" s="206"/>
      <c r="L90" s="206"/>
      <c r="M90" s="39"/>
      <c r="N90" s="40"/>
      <c r="O90" s="40"/>
      <c r="Q90" s="40"/>
    </row>
    <row r="91" spans="1:18" ht="19.5" customHeight="1">
      <c r="A91" s="170" t="s">
        <v>261</v>
      </c>
      <c r="B91" s="219" t="s">
        <v>2</v>
      </c>
      <c r="C91" s="1292" t="s">
        <v>3</v>
      </c>
      <c r="D91" s="1292"/>
      <c r="E91" s="1292"/>
      <c r="F91" s="24" t="s">
        <v>4</v>
      </c>
      <c r="G91" s="24" t="s">
        <v>5</v>
      </c>
      <c r="H91" s="25" t="s">
        <v>6</v>
      </c>
      <c r="I91" s="536" t="str">
        <f t="shared" si="9"/>
        <v/>
      </c>
      <c r="J91" s="550" t="s">
        <v>2669</v>
      </c>
      <c r="K91" s="206" t="s">
        <v>2629</v>
      </c>
      <c r="L91" s="206" t="s">
        <v>2630</v>
      </c>
      <c r="M91" s="72" t="s">
        <v>2514</v>
      </c>
      <c r="N91" s="72" t="s">
        <v>2598</v>
      </c>
      <c r="O91" s="72" t="s">
        <v>2599</v>
      </c>
      <c r="P91" s="72" t="s">
        <v>2600</v>
      </c>
      <c r="Q91" s="72" t="s">
        <v>2577</v>
      </c>
      <c r="R91" s="534"/>
    </row>
    <row r="92" spans="1:18" s="40" customFormat="1" ht="19.5" customHeight="1">
      <c r="A92" s="154" t="s">
        <v>3877</v>
      </c>
      <c r="B92" s="1190" t="s">
        <v>4119</v>
      </c>
      <c r="C92" s="1266" t="s">
        <v>3514</v>
      </c>
      <c r="D92" s="1311"/>
      <c r="E92" s="1267"/>
      <c r="F92" s="943" t="s">
        <v>3551</v>
      </c>
      <c r="G92" s="155" t="s">
        <v>7</v>
      </c>
      <c r="H92" s="157">
        <v>25</v>
      </c>
      <c r="I92" s="536" t="e">
        <f t="shared" si="9"/>
        <v>#DIV/0!</v>
      </c>
      <c r="J92" s="206" t="e">
        <f t="shared" ref="J92:J98" si="10">"USD "&amp;IF(K92&lt;0,"( "&amp;-K92&amp;" )",K92)&amp;" / "&amp;IF(L92&lt;0,"( "&amp;-L92&amp;" )",L92)</f>
        <v>#DIV/0!</v>
      </c>
      <c r="K92" s="206" t="e">
        <f>LOOKUP(1,0/($M92&amp;$N92&amp;$O92&amp;$P92&amp;$Q92=全球运价!$B$7:$B$7&amp;全球运价!$C$7:$C$7&amp;全球运价!$S$7:$S$7&amp;全球运价!$L$7:$L$7&amp;全球运价!$P$7:$P$7),全球运价!D$7:D$7)</f>
        <v>#DIV/0!</v>
      </c>
      <c r="L92" s="206" t="e">
        <f>LOOKUP(1,0/($M92&amp;$N92&amp;$O92&amp;$P92&amp;$Q92=全球运价!$B$7:$B$7&amp;全球运价!$C$7:$C$7&amp;全球运价!$S$7:$S$7&amp;全球运价!$L$7:$L$7&amp;全球运价!$P$7:$P$7),全球运价!E$7:E$7)</f>
        <v>#DIV/0!</v>
      </c>
      <c r="M92" s="528" t="s">
        <v>831</v>
      </c>
      <c r="N92" s="40" t="s">
        <v>831</v>
      </c>
      <c r="O92" s="40" t="s">
        <v>2540</v>
      </c>
      <c r="P92" s="40" t="s">
        <v>2526</v>
      </c>
      <c r="Q92" s="40" t="s">
        <v>2588</v>
      </c>
    </row>
    <row r="93" spans="1:18" s="40" customFormat="1" ht="19.5" customHeight="1">
      <c r="A93" s="154" t="s">
        <v>3879</v>
      </c>
      <c r="B93" s="1190" t="s">
        <v>4120</v>
      </c>
      <c r="C93" s="1266" t="s">
        <v>83</v>
      </c>
      <c r="D93" s="1311"/>
      <c r="E93" s="1267"/>
      <c r="F93" s="1085" t="s">
        <v>3551</v>
      </c>
      <c r="G93" s="155" t="s">
        <v>7</v>
      </c>
      <c r="H93" s="157">
        <v>25</v>
      </c>
      <c r="I93" s="536"/>
      <c r="J93" s="206"/>
      <c r="K93" s="206"/>
      <c r="L93" s="206"/>
      <c r="M93" s="528"/>
    </row>
    <row r="94" spans="1:18" s="40" customFormat="1" ht="19.5" customHeight="1">
      <c r="A94" s="154" t="s">
        <v>3549</v>
      </c>
      <c r="B94" s="1190" t="s">
        <v>4121</v>
      </c>
      <c r="C94" s="1266" t="s">
        <v>3550</v>
      </c>
      <c r="D94" s="1311"/>
      <c r="E94" s="1267"/>
      <c r="F94" s="943" t="s">
        <v>3551</v>
      </c>
      <c r="G94" s="317" t="s">
        <v>29</v>
      </c>
      <c r="H94" s="157">
        <v>45</v>
      </c>
      <c r="I94" s="536"/>
      <c r="J94" s="206"/>
      <c r="K94" s="206"/>
      <c r="L94" s="206"/>
      <c r="M94" s="528"/>
    </row>
    <row r="95" spans="1:18" s="40" customFormat="1" ht="19.5" customHeight="1">
      <c r="A95" s="180" t="s">
        <v>2106</v>
      </c>
      <c r="B95" s="1190" t="s">
        <v>4122</v>
      </c>
      <c r="C95" s="1266" t="s">
        <v>3514</v>
      </c>
      <c r="D95" s="1311"/>
      <c r="E95" s="1267"/>
      <c r="F95" s="943" t="s">
        <v>3551</v>
      </c>
      <c r="G95" s="311" t="s">
        <v>29</v>
      </c>
      <c r="H95" s="157">
        <v>35</v>
      </c>
      <c r="I95" s="536" t="e">
        <f t="shared" si="9"/>
        <v>#DIV/0!</v>
      </c>
      <c r="J95" s="206" t="e">
        <f t="shared" si="10"/>
        <v>#DIV/0!</v>
      </c>
      <c r="K95" s="206" t="e">
        <f>LOOKUP(1,0/($M95&amp;$N95&amp;$O95&amp;$P95&amp;$Q95=全球运价!$B$7:$B$7&amp;全球运价!$C$7:$C$7&amp;全球运价!$S$7:$S$7&amp;全球运价!$L$7:$L$7&amp;全球运价!$P$7:$P$7),全球运价!D$7:D$7)</f>
        <v>#DIV/0!</v>
      </c>
      <c r="L95" s="206" t="e">
        <f>LOOKUP(1,0/($M95&amp;$N95&amp;$O95&amp;$P95&amp;$Q95=全球运价!$B$7:$B$7&amp;全球运价!$C$7:$C$7&amp;全球运价!$S$7:$S$7&amp;全球运价!$L$7:$L$7&amp;全球运价!$P$7:$P$7),全球运价!E$7:E$7)</f>
        <v>#DIV/0!</v>
      </c>
      <c r="M95" s="535" t="s">
        <v>1392</v>
      </c>
      <c r="N95" s="40" t="s">
        <v>831</v>
      </c>
      <c r="O95" s="40" t="s">
        <v>2540</v>
      </c>
      <c r="P95" s="40" t="s">
        <v>2526</v>
      </c>
      <c r="Q95" s="40" t="s">
        <v>2588</v>
      </c>
    </row>
    <row r="96" spans="1:18" s="40" customFormat="1" ht="19.5" customHeight="1">
      <c r="A96" s="154" t="s">
        <v>254</v>
      </c>
      <c r="B96" s="1190" t="s">
        <v>4123</v>
      </c>
      <c r="C96" s="1266" t="s">
        <v>3514</v>
      </c>
      <c r="D96" s="1311"/>
      <c r="E96" s="1267"/>
      <c r="F96" s="943" t="s">
        <v>3552</v>
      </c>
      <c r="G96" s="217" t="s">
        <v>29</v>
      </c>
      <c r="H96" s="157">
        <v>28</v>
      </c>
      <c r="I96" s="536" t="e">
        <f t="shared" si="9"/>
        <v>#DIV/0!</v>
      </c>
      <c r="J96" s="206" t="e">
        <f t="shared" si="10"/>
        <v>#DIV/0!</v>
      </c>
      <c r="K96" s="206" t="e">
        <f>LOOKUP(1,0/($M96&amp;$N96&amp;$O96&amp;$P96&amp;$Q96=全球运价!$B$7:$B$7&amp;全球运价!$C$7:$C$7&amp;全球运价!$S$7:$S$7&amp;全球运价!$L$7:$L$7&amp;全球运价!$P$7:$P$7),全球运价!D$7:D$7)</f>
        <v>#DIV/0!</v>
      </c>
      <c r="L96" s="206" t="e">
        <f>LOOKUP(1,0/($M96&amp;$N96&amp;$O96&amp;$P96&amp;$Q96=全球运价!$B$7:$B$7&amp;全球运价!$C$7:$C$7&amp;全球运价!$S$7:$S$7&amp;全球运价!$L$7:$L$7&amp;全球运价!$P$7:$P$7),全球运价!E$7:E$7)</f>
        <v>#DIV/0!</v>
      </c>
      <c r="M96" s="528" t="s">
        <v>985</v>
      </c>
      <c r="N96" s="40" t="s">
        <v>831</v>
      </c>
      <c r="O96" s="40" t="s">
        <v>2540</v>
      </c>
      <c r="P96" s="40" t="s">
        <v>2526</v>
      </c>
      <c r="Q96" s="40" t="s">
        <v>2588</v>
      </c>
    </row>
    <row r="97" spans="1:18" s="40" customFormat="1" ht="19.5" customHeight="1">
      <c r="A97" s="158" t="s">
        <v>255</v>
      </c>
      <c r="B97" s="1190" t="s">
        <v>4123</v>
      </c>
      <c r="C97" s="1266" t="s">
        <v>3514</v>
      </c>
      <c r="D97" s="1311"/>
      <c r="E97" s="1267"/>
      <c r="F97" s="943" t="s">
        <v>3552</v>
      </c>
      <c r="G97" s="160" t="s">
        <v>29</v>
      </c>
      <c r="H97" s="159">
        <v>28</v>
      </c>
      <c r="I97" s="536" t="e">
        <f t="shared" si="9"/>
        <v>#DIV/0!</v>
      </c>
      <c r="J97" s="206" t="e">
        <f t="shared" si="10"/>
        <v>#DIV/0!</v>
      </c>
      <c r="K97" s="206" t="e">
        <f>LOOKUP(1,0/($M97&amp;$N97&amp;$O97&amp;$P97&amp;$Q97=全球运价!$B$7:$B$7&amp;全球运价!$C$7:$C$7&amp;全球运价!$S$7:$S$7&amp;全球运价!$L$7:$L$7&amp;全球运价!$P$7:$P$7),全球运价!D$7:D$7)</f>
        <v>#DIV/0!</v>
      </c>
      <c r="L97" s="206" t="e">
        <f>LOOKUP(1,0/($M97&amp;$N97&amp;$O97&amp;$P97&amp;$Q97=全球运价!$B$7:$B$7&amp;全球运价!$C$7:$C$7&amp;全球运价!$S$7:$S$7&amp;全球运价!$L$7:$L$7&amp;全球运价!$P$7:$P$7),全球运价!E$7:E$7)</f>
        <v>#DIV/0!</v>
      </c>
      <c r="M97" s="528" t="s">
        <v>1185</v>
      </c>
      <c r="N97" s="40" t="s">
        <v>831</v>
      </c>
      <c r="O97" s="40" t="s">
        <v>2540</v>
      </c>
      <c r="P97" s="40" t="s">
        <v>2526</v>
      </c>
      <c r="Q97" s="40" t="s">
        <v>2588</v>
      </c>
    </row>
    <row r="98" spans="1:18" s="40" customFormat="1" ht="19.5" customHeight="1">
      <c r="A98" s="154" t="s">
        <v>30</v>
      </c>
      <c r="B98" s="1190" t="s">
        <v>4124</v>
      </c>
      <c r="C98" s="1266" t="s">
        <v>3514</v>
      </c>
      <c r="D98" s="1311"/>
      <c r="E98" s="1267"/>
      <c r="F98" s="943" t="s">
        <v>3552</v>
      </c>
      <c r="G98" s="300" t="s">
        <v>29</v>
      </c>
      <c r="H98" s="157">
        <v>28</v>
      </c>
      <c r="I98" s="536" t="e">
        <f t="shared" si="9"/>
        <v>#DIV/0!</v>
      </c>
      <c r="J98" s="206" t="e">
        <f t="shared" si="10"/>
        <v>#DIV/0!</v>
      </c>
      <c r="K98" s="206" t="e">
        <f>LOOKUP(1,0/($M98&amp;$N98&amp;$O98&amp;$P98&amp;$Q98=全球运价!$B$7:$B$7&amp;全球运价!$C$7:$C$7&amp;全球运价!$S$7:$S$7&amp;全球运价!$L$7:$L$7&amp;全球运价!$P$7:$P$7),全球运价!D$7:D$7)</f>
        <v>#DIV/0!</v>
      </c>
      <c r="L98" s="206" t="e">
        <f>LOOKUP(1,0/($M98&amp;$N98&amp;$O98&amp;$P98&amp;$Q98=全球运价!$B$7:$B$7&amp;全球运价!$C$7:$C$7&amp;全球运价!$S$7:$S$7&amp;全球运价!$L$7:$L$7&amp;全球运价!$P$7:$P$7),全球运价!E$7:E$7)</f>
        <v>#DIV/0!</v>
      </c>
      <c r="M98" s="528" t="s">
        <v>2011</v>
      </c>
      <c r="N98" s="40" t="s">
        <v>831</v>
      </c>
      <c r="O98" s="40" t="s">
        <v>2540</v>
      </c>
      <c r="P98" s="40" t="s">
        <v>2526</v>
      </c>
      <c r="Q98" s="40" t="s">
        <v>2588</v>
      </c>
    </row>
    <row r="99" spans="1:18" s="40" customFormat="1" ht="19.5" customHeight="1">
      <c r="A99" s="991"/>
      <c r="B99" s="992"/>
      <c r="C99" s="178"/>
      <c r="D99" s="178"/>
      <c r="E99" s="178"/>
      <c r="F99" s="178"/>
      <c r="G99" s="990"/>
      <c r="H99" s="873"/>
      <c r="I99" s="536"/>
      <c r="J99" s="206"/>
      <c r="K99" s="206"/>
      <c r="L99" s="206"/>
      <c r="M99" s="528"/>
    </row>
    <row r="100" spans="1:18" s="40" customFormat="1" ht="19.5" customHeight="1">
      <c r="A100" s="1270" t="s">
        <v>3665</v>
      </c>
      <c r="B100" s="1271"/>
      <c r="C100" s="1271"/>
      <c r="D100" s="1271"/>
      <c r="E100" s="1271"/>
      <c r="F100" s="1271"/>
      <c r="G100" s="1271"/>
      <c r="H100" s="1272"/>
      <c r="I100" s="536"/>
      <c r="J100" s="206"/>
      <c r="K100" s="206"/>
      <c r="L100" s="206"/>
    </row>
    <row r="101" spans="1:18" s="40" customFormat="1" ht="24.75" customHeight="1">
      <c r="A101" s="1352" t="s">
        <v>3404</v>
      </c>
      <c r="B101" s="1352"/>
      <c r="C101" s="1352"/>
      <c r="D101" s="1352"/>
      <c r="E101" s="1352"/>
      <c r="F101" s="1352"/>
      <c r="G101" s="1352"/>
      <c r="H101" s="1353"/>
      <c r="I101" s="536" t="str">
        <f t="shared" si="9"/>
        <v/>
      </c>
      <c r="J101" s="206"/>
      <c r="K101" s="206"/>
      <c r="L101" s="206"/>
    </row>
    <row r="102" spans="1:18" s="41" customFormat="1" ht="19.5" customHeight="1" thickBot="1">
      <c r="A102" s="1389" t="s">
        <v>1891</v>
      </c>
      <c r="B102" s="1406"/>
      <c r="C102" s="1406"/>
      <c r="D102" s="1406"/>
      <c r="E102" s="1406"/>
      <c r="F102" s="1406"/>
      <c r="G102" s="1406"/>
      <c r="H102" s="1407"/>
      <c r="I102" s="536" t="str">
        <f t="shared" si="9"/>
        <v/>
      </c>
      <c r="J102" s="206"/>
      <c r="K102" s="206"/>
      <c r="L102" s="206"/>
      <c r="M102" s="40"/>
      <c r="N102" s="40"/>
      <c r="O102" s="40"/>
      <c r="Q102" s="40"/>
    </row>
    <row r="103" spans="1:18" s="33" customFormat="1" ht="19.5" customHeight="1">
      <c r="A103" s="1354"/>
      <c r="B103" s="1355"/>
      <c r="C103" s="1355"/>
      <c r="D103" s="1355"/>
      <c r="E103" s="1355"/>
      <c r="F103" s="1355"/>
      <c r="G103" s="31"/>
      <c r="H103" s="32"/>
      <c r="I103" s="536" t="str">
        <f t="shared" si="9"/>
        <v/>
      </c>
      <c r="J103" s="206"/>
      <c r="K103" s="206"/>
      <c r="L103" s="206"/>
      <c r="M103" s="39"/>
      <c r="N103" s="40"/>
      <c r="O103" s="40"/>
      <c r="Q103" s="40"/>
    </row>
    <row r="104" spans="1:18" ht="19.5" customHeight="1">
      <c r="A104" s="170" t="s">
        <v>2098</v>
      </c>
      <c r="B104" s="219" t="s">
        <v>2</v>
      </c>
      <c r="C104" s="1398" t="s">
        <v>70</v>
      </c>
      <c r="D104" s="1398"/>
      <c r="E104" s="219" t="s">
        <v>3</v>
      </c>
      <c r="F104" s="24" t="s">
        <v>4</v>
      </c>
      <c r="G104" s="24" t="s">
        <v>5</v>
      </c>
      <c r="H104" s="25" t="s">
        <v>6</v>
      </c>
      <c r="I104" s="536" t="str">
        <f t="shared" si="9"/>
        <v/>
      </c>
      <c r="J104" s="206" t="s">
        <v>2669</v>
      </c>
      <c r="K104" s="206" t="s">
        <v>2629</v>
      </c>
      <c r="L104" s="206" t="s">
        <v>2630</v>
      </c>
      <c r="M104" s="72" t="s">
        <v>2514</v>
      </c>
      <c r="N104" s="72" t="s">
        <v>2598</v>
      </c>
      <c r="O104" s="72" t="s">
        <v>2599</v>
      </c>
      <c r="P104" s="72" t="s">
        <v>2600</v>
      </c>
      <c r="Q104" s="72" t="s">
        <v>2577</v>
      </c>
      <c r="R104" s="534"/>
    </row>
    <row r="105" spans="1:18" s="40" customFormat="1" ht="19.5" customHeight="1">
      <c r="A105" s="180" t="s">
        <v>259</v>
      </c>
      <c r="B105" s="1190" t="s">
        <v>4125</v>
      </c>
      <c r="C105" s="1266">
        <v>0</v>
      </c>
      <c r="D105" s="1267"/>
      <c r="E105" s="1119" t="s">
        <v>536</v>
      </c>
      <c r="F105" s="1120" t="s">
        <v>3928</v>
      </c>
      <c r="G105" s="230" t="s">
        <v>7</v>
      </c>
      <c r="H105" s="157">
        <v>25</v>
      </c>
      <c r="I105" s="536" t="e">
        <f t="shared" si="9"/>
        <v>#DIV/0!</v>
      </c>
      <c r="J105" s="206" t="e">
        <f t="shared" ref="J105:J122" si="11">"USD "&amp;IF(K105&lt;0,"( "&amp;-K105&amp;" )",K105)&amp;" / "&amp;IF(L105&lt;0,"( "&amp;-L105&amp;" )",L105)</f>
        <v>#DIV/0!</v>
      </c>
      <c r="K105" s="206" t="e">
        <f>LOOKUP(1,0/($M105&amp;$N105&amp;$O105&amp;$P105&amp;$Q105=全球运价!$B$7:$B$7&amp;全球运价!$C$7:$C$7&amp;全球运价!$S$7:$S$7&amp;全球运价!$L$7:$L$7&amp;全球运价!$P$7:$P$7),全球运价!D$7:D$7)</f>
        <v>#DIV/0!</v>
      </c>
      <c r="L105" s="206" t="e">
        <f>LOOKUP(1,0/($M105&amp;$N105&amp;$O105&amp;$P105&amp;$Q105=全球运价!$B$7:$B$7&amp;全球运价!$C$7:$C$7&amp;全球运价!$S$7:$S$7&amp;全球运价!$L$7:$L$7&amp;全球运价!$P$7:$P$7),全球运价!E$7:E$7)</f>
        <v>#DIV/0!</v>
      </c>
      <c r="M105" s="535" t="s">
        <v>958</v>
      </c>
      <c r="N105" s="40" t="s">
        <v>958</v>
      </c>
      <c r="O105" s="40" t="s">
        <v>2540</v>
      </c>
      <c r="P105" s="40" t="s">
        <v>2526</v>
      </c>
      <c r="Q105" s="40" t="s">
        <v>2588</v>
      </c>
    </row>
    <row r="106" spans="1:18" s="40" customFormat="1" ht="19.5" customHeight="1">
      <c r="A106" s="180" t="s">
        <v>2317</v>
      </c>
      <c r="B106" s="1190" t="s">
        <v>4126</v>
      </c>
      <c r="C106" s="1266">
        <v>0</v>
      </c>
      <c r="D106" s="1267"/>
      <c r="E106" s="1113" t="s">
        <v>3927</v>
      </c>
      <c r="F106" s="1114" t="s">
        <v>3928</v>
      </c>
      <c r="G106" s="161" t="s">
        <v>7</v>
      </c>
      <c r="H106" s="157" t="s">
        <v>236</v>
      </c>
      <c r="I106" s="536" t="e">
        <f t="shared" si="9"/>
        <v>#DIV/0!</v>
      </c>
      <c r="J106" s="206" t="e">
        <f t="shared" si="11"/>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28" t="s">
        <v>2527</v>
      </c>
      <c r="N106" s="40" t="s">
        <v>2527</v>
      </c>
      <c r="O106" s="40" t="s">
        <v>2540</v>
      </c>
      <c r="P106" s="40" t="s">
        <v>2526</v>
      </c>
      <c r="Q106" s="40" t="s">
        <v>2588</v>
      </c>
    </row>
    <row r="107" spans="1:18" s="40" customFormat="1" ht="19.5" customHeight="1">
      <c r="A107" s="180" t="s">
        <v>268</v>
      </c>
      <c r="B107" s="1190" t="s">
        <v>4127</v>
      </c>
      <c r="C107" s="1266" t="s">
        <v>3505</v>
      </c>
      <c r="D107" s="1267"/>
      <c r="E107" s="1113" t="s">
        <v>3927</v>
      </c>
      <c r="F107" s="1114" t="s">
        <v>3928</v>
      </c>
      <c r="G107" s="161" t="s">
        <v>7</v>
      </c>
      <c r="H107" s="157" t="s">
        <v>236</v>
      </c>
      <c r="I107" s="536"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28" t="s">
        <v>2527</v>
      </c>
      <c r="N107" s="40" t="s">
        <v>2527</v>
      </c>
      <c r="O107" s="40" t="s">
        <v>2538</v>
      </c>
      <c r="P107" s="40" t="s">
        <v>2526</v>
      </c>
      <c r="Q107" s="40" t="s">
        <v>2588</v>
      </c>
    </row>
    <row r="108" spans="1:18" s="40" customFormat="1" ht="19.5" customHeight="1">
      <c r="A108" s="154" t="s">
        <v>3437</v>
      </c>
      <c r="B108" s="1190" t="s">
        <v>4143</v>
      </c>
      <c r="C108" s="1266">
        <v>0</v>
      </c>
      <c r="D108" s="1267"/>
      <c r="E108" s="1113" t="s">
        <v>3927</v>
      </c>
      <c r="F108" s="1114" t="s">
        <v>3928</v>
      </c>
      <c r="G108" s="220" t="s">
        <v>31</v>
      </c>
      <c r="H108" s="157">
        <v>25</v>
      </c>
      <c r="I108" s="536"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28" t="s">
        <v>1111</v>
      </c>
      <c r="N108" s="40" t="s">
        <v>806</v>
      </c>
      <c r="O108" s="40" t="s">
        <v>2540</v>
      </c>
      <c r="P108" s="40" t="s">
        <v>2526</v>
      </c>
      <c r="Q108" s="40" t="s">
        <v>2588</v>
      </c>
    </row>
    <row r="109" spans="1:18" s="40" customFormat="1" ht="19.5" customHeight="1">
      <c r="A109" s="154" t="s">
        <v>206</v>
      </c>
      <c r="B109" s="1190" t="s">
        <v>4142</v>
      </c>
      <c r="C109" s="1266" t="s">
        <v>3505</v>
      </c>
      <c r="D109" s="1267"/>
      <c r="E109" s="1113" t="s">
        <v>3927</v>
      </c>
      <c r="F109" s="1114" t="s">
        <v>3928</v>
      </c>
      <c r="G109" s="220" t="s">
        <v>31</v>
      </c>
      <c r="H109" s="157">
        <v>25</v>
      </c>
      <c r="I109" s="536"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28" t="s">
        <v>1111</v>
      </c>
      <c r="N109" s="40" t="s">
        <v>806</v>
      </c>
      <c r="O109" s="40" t="s">
        <v>2538</v>
      </c>
      <c r="P109" s="40" t="s">
        <v>2526</v>
      </c>
      <c r="Q109" s="40" t="s">
        <v>2588</v>
      </c>
    </row>
    <row r="110" spans="1:18" s="40" customFormat="1" ht="19.5" customHeight="1">
      <c r="A110" s="154" t="s">
        <v>461</v>
      </c>
      <c r="B110" s="1190" t="s">
        <v>4145</v>
      </c>
      <c r="C110" s="1266">
        <v>0</v>
      </c>
      <c r="D110" s="1267"/>
      <c r="E110" s="1113" t="s">
        <v>3927</v>
      </c>
      <c r="F110" s="1114" t="s">
        <v>3928</v>
      </c>
      <c r="G110" s="220" t="s">
        <v>31</v>
      </c>
      <c r="H110" s="157">
        <v>28</v>
      </c>
      <c r="I110" s="536"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28" t="s">
        <v>2641</v>
      </c>
      <c r="N110" s="40" t="s">
        <v>806</v>
      </c>
      <c r="O110" s="40" t="s">
        <v>2540</v>
      </c>
      <c r="P110" s="40" t="s">
        <v>2526</v>
      </c>
      <c r="Q110" s="40" t="s">
        <v>2588</v>
      </c>
    </row>
    <row r="111" spans="1:18" s="40" customFormat="1" ht="19.5" customHeight="1">
      <c r="A111" s="154" t="s">
        <v>462</v>
      </c>
      <c r="B111" s="1190" t="s">
        <v>4144</v>
      </c>
      <c r="C111" s="1266" t="s">
        <v>3505</v>
      </c>
      <c r="D111" s="1267"/>
      <c r="E111" s="1113" t="s">
        <v>3927</v>
      </c>
      <c r="F111" s="1114" t="s">
        <v>3928</v>
      </c>
      <c r="G111" s="220" t="s">
        <v>31</v>
      </c>
      <c r="H111" s="157">
        <v>28</v>
      </c>
      <c r="I111" s="536"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28" t="s">
        <v>2640</v>
      </c>
      <c r="N111" s="40" t="s">
        <v>806</v>
      </c>
      <c r="O111" s="40" t="s">
        <v>2538</v>
      </c>
      <c r="P111" s="40" t="s">
        <v>2526</v>
      </c>
      <c r="Q111" s="40" t="s">
        <v>2588</v>
      </c>
    </row>
    <row r="112" spans="1:18" s="40" customFormat="1" ht="19.5" customHeight="1">
      <c r="A112" s="180" t="s">
        <v>267</v>
      </c>
      <c r="B112" s="1190" t="s">
        <v>4110</v>
      </c>
      <c r="C112" s="1266">
        <v>0</v>
      </c>
      <c r="D112" s="1267"/>
      <c r="E112" s="1113" t="s">
        <v>3927</v>
      </c>
      <c r="F112" s="1114" t="s">
        <v>3928</v>
      </c>
      <c r="G112" s="220" t="s">
        <v>31</v>
      </c>
      <c r="H112" s="157">
        <v>60</v>
      </c>
      <c r="I112" s="536"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5" t="s">
        <v>2528</v>
      </c>
      <c r="N112" s="40" t="s">
        <v>806</v>
      </c>
      <c r="O112" s="40" t="s">
        <v>2540</v>
      </c>
      <c r="P112" s="40" t="s">
        <v>2526</v>
      </c>
      <c r="Q112" s="40" t="s">
        <v>2588</v>
      </c>
    </row>
    <row r="113" spans="1:17" s="40" customFormat="1" ht="19.5" customHeight="1">
      <c r="A113" s="180" t="s">
        <v>220</v>
      </c>
      <c r="B113" s="1190" t="s">
        <v>4111</v>
      </c>
      <c r="C113" s="1266">
        <v>0</v>
      </c>
      <c r="D113" s="1267"/>
      <c r="E113" s="1113" t="s">
        <v>3927</v>
      </c>
      <c r="F113" s="1114" t="s">
        <v>3928</v>
      </c>
      <c r="G113" s="220" t="s">
        <v>31</v>
      </c>
      <c r="H113" s="157">
        <v>60</v>
      </c>
      <c r="I113" s="536"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35" t="s">
        <v>1434</v>
      </c>
      <c r="N113" s="40" t="s">
        <v>806</v>
      </c>
      <c r="O113" s="40" t="s">
        <v>2540</v>
      </c>
      <c r="P113" s="40" t="s">
        <v>2526</v>
      </c>
      <c r="Q113" s="40" t="s">
        <v>2588</v>
      </c>
    </row>
    <row r="114" spans="1:17" s="40" customFormat="1" ht="19.5" customHeight="1">
      <c r="A114" s="180" t="s">
        <v>266</v>
      </c>
      <c r="B114" s="1232" t="s">
        <v>4112</v>
      </c>
      <c r="C114" s="1266">
        <v>0</v>
      </c>
      <c r="D114" s="1267"/>
      <c r="E114" s="1113" t="s">
        <v>3927</v>
      </c>
      <c r="F114" s="1114" t="s">
        <v>3928</v>
      </c>
      <c r="G114" s="220" t="s">
        <v>31</v>
      </c>
      <c r="H114" s="157">
        <v>60</v>
      </c>
      <c r="I114" s="536"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35" t="s">
        <v>1440</v>
      </c>
      <c r="N114" s="40" t="s">
        <v>806</v>
      </c>
      <c r="O114" s="40" t="s">
        <v>2540</v>
      </c>
      <c r="P114" s="40" t="s">
        <v>2526</v>
      </c>
      <c r="Q114" s="40" t="s">
        <v>2588</v>
      </c>
    </row>
    <row r="115" spans="1:17" s="40" customFormat="1" ht="19.5" customHeight="1">
      <c r="A115" s="154" t="s">
        <v>32</v>
      </c>
      <c r="B115" s="1232" t="s">
        <v>4234</v>
      </c>
      <c r="C115" s="1266">
        <v>0</v>
      </c>
      <c r="D115" s="1267"/>
      <c r="E115" s="1113" t="s">
        <v>58</v>
      </c>
      <c r="F115" s="177" t="s">
        <v>3489</v>
      </c>
      <c r="G115" s="161" t="s">
        <v>7</v>
      </c>
      <c r="H115" s="157">
        <v>45</v>
      </c>
      <c r="I115" s="536"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35" t="s">
        <v>2642</v>
      </c>
      <c r="N115" s="40" t="s">
        <v>1409</v>
      </c>
      <c r="O115" s="40" t="s">
        <v>2540</v>
      </c>
      <c r="P115" s="40" t="s">
        <v>2526</v>
      </c>
      <c r="Q115" s="40" t="s">
        <v>2588</v>
      </c>
    </row>
    <row r="116" spans="1:17" s="40" customFormat="1" ht="19.5" customHeight="1">
      <c r="A116" s="154" t="s">
        <v>33</v>
      </c>
      <c r="B116" s="1232" t="s">
        <v>4235</v>
      </c>
      <c r="C116" s="1268">
        <v>0</v>
      </c>
      <c r="D116" s="1269"/>
      <c r="E116" s="944" t="s">
        <v>58</v>
      </c>
      <c r="F116" s="177" t="s">
        <v>3489</v>
      </c>
      <c r="G116" s="161" t="s">
        <v>7</v>
      </c>
      <c r="H116" s="157">
        <v>45</v>
      </c>
      <c r="I116" s="536"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35" t="s">
        <v>2635</v>
      </c>
      <c r="N116" s="40" t="s">
        <v>866</v>
      </c>
      <c r="O116" s="40" t="s">
        <v>2540</v>
      </c>
      <c r="P116" s="40" t="s">
        <v>2526</v>
      </c>
      <c r="Q116" s="40" t="s">
        <v>2588</v>
      </c>
    </row>
    <row r="117" spans="1:17" s="40" customFormat="1" ht="19.5" customHeight="1">
      <c r="A117" s="154" t="s">
        <v>350</v>
      </c>
      <c r="B117" s="1232" t="s">
        <v>4235</v>
      </c>
      <c r="C117" s="1268">
        <v>0</v>
      </c>
      <c r="D117" s="1269"/>
      <c r="E117" s="944" t="s">
        <v>58</v>
      </c>
      <c r="F117" s="177" t="s">
        <v>3489</v>
      </c>
      <c r="G117" s="161" t="s">
        <v>7</v>
      </c>
      <c r="H117" s="157">
        <v>45</v>
      </c>
      <c r="I117" s="536"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28" t="s">
        <v>2636</v>
      </c>
      <c r="N117" s="40" t="s">
        <v>1149</v>
      </c>
      <c r="O117" s="40" t="s">
        <v>2540</v>
      </c>
      <c r="P117" s="40" t="s">
        <v>2526</v>
      </c>
      <c r="Q117" s="40" t="s">
        <v>2588</v>
      </c>
    </row>
    <row r="118" spans="1:17" s="40" customFormat="1" ht="19.5" customHeight="1">
      <c r="A118" s="154" t="s">
        <v>351</v>
      </c>
      <c r="B118" s="1232" t="s">
        <v>4236</v>
      </c>
      <c r="C118" s="1268">
        <v>0</v>
      </c>
      <c r="D118" s="1269"/>
      <c r="E118" s="944" t="s">
        <v>58</v>
      </c>
      <c r="F118" s="177" t="s">
        <v>3489</v>
      </c>
      <c r="G118" s="161" t="s">
        <v>7</v>
      </c>
      <c r="H118" s="157">
        <v>45</v>
      </c>
      <c r="I118" s="536"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28" t="s">
        <v>2637</v>
      </c>
      <c r="N118" s="40" t="s">
        <v>1415</v>
      </c>
      <c r="O118" s="40" t="s">
        <v>2540</v>
      </c>
      <c r="P118" s="40" t="s">
        <v>2526</v>
      </c>
      <c r="Q118" s="40" t="s">
        <v>2588</v>
      </c>
    </row>
    <row r="119" spans="1:17" s="40" customFormat="1" ht="19.5" customHeight="1">
      <c r="A119" s="154" t="s">
        <v>2103</v>
      </c>
      <c r="B119" s="1233" t="s">
        <v>4116</v>
      </c>
      <c r="C119" s="1350"/>
      <c r="D119" s="1350"/>
      <c r="E119" s="944" t="s">
        <v>3586</v>
      </c>
      <c r="F119" s="310" t="s">
        <v>847</v>
      </c>
      <c r="G119" s="161" t="s">
        <v>7</v>
      </c>
      <c r="H119" s="156" t="s">
        <v>2099</v>
      </c>
      <c r="I119" s="536" t="e">
        <f t="shared" si="9"/>
        <v>#DIV/0!</v>
      </c>
      <c r="J119" s="206" t="e">
        <f t="shared" si="11"/>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28" t="s">
        <v>2643</v>
      </c>
      <c r="N119" s="40" t="s">
        <v>1296</v>
      </c>
      <c r="O119" s="40" t="s">
        <v>2540</v>
      </c>
      <c r="P119" s="40" t="s">
        <v>2526</v>
      </c>
      <c r="Q119" s="40" t="s">
        <v>2588</v>
      </c>
    </row>
    <row r="120" spans="1:17" s="40" customFormat="1" ht="19.5" customHeight="1">
      <c r="A120" s="154" t="s">
        <v>219</v>
      </c>
      <c r="B120" s="1232" t="s">
        <v>3894</v>
      </c>
      <c r="C120" s="1268">
        <v>0</v>
      </c>
      <c r="D120" s="1269"/>
      <c r="E120" s="944" t="s">
        <v>3586</v>
      </c>
      <c r="F120" s="310" t="s">
        <v>847</v>
      </c>
      <c r="G120" s="309" t="s">
        <v>2100</v>
      </c>
      <c r="H120" s="157" t="s">
        <v>2101</v>
      </c>
      <c r="I120" s="536" t="e">
        <f t="shared" si="9"/>
        <v>#DIV/0!</v>
      </c>
      <c r="J120" s="206" t="e">
        <f t="shared" si="11"/>
        <v>#DIV/0!</v>
      </c>
      <c r="K120" s="206" t="e">
        <f>LOOKUP(1,0/($M120&amp;$N120&amp;$O120&amp;$P120&amp;$Q120=全球运价!$B$7:$B$7&amp;全球运价!$C$7:$C$7&amp;全球运价!$S$7:$S$7&amp;全球运价!$L$7:$L$7&amp;全球运价!$P$7:$P$7),全球运价!D$7:D$7)</f>
        <v>#DIV/0!</v>
      </c>
      <c r="L120" s="206" t="e">
        <f>LOOKUP(1,0/($M120&amp;$N120&amp;$O120&amp;$P120&amp;$Q120=全球运价!$B$7:$B$7&amp;全球运价!$C$7:$C$7&amp;全球运价!$S$7:$S$7&amp;全球运价!$L$7:$L$7&amp;全球运价!$P$7:$P$7),全球运价!E$7:E$7)</f>
        <v>#DIV/0!</v>
      </c>
      <c r="M120" s="528" t="s">
        <v>1295</v>
      </c>
      <c r="N120" s="40" t="s">
        <v>1296</v>
      </c>
      <c r="O120" s="40" t="s">
        <v>2540</v>
      </c>
      <c r="P120" s="40" t="s">
        <v>2526</v>
      </c>
      <c r="Q120" s="40" t="s">
        <v>2588</v>
      </c>
    </row>
    <row r="121" spans="1:17" s="40" customFormat="1" ht="19.5" customHeight="1">
      <c r="A121" s="164" t="s">
        <v>2104</v>
      </c>
      <c r="B121" s="1191" t="s">
        <v>4129</v>
      </c>
      <c r="C121" s="1386"/>
      <c r="D121" s="1388"/>
      <c r="E121" s="944" t="s">
        <v>3586</v>
      </c>
      <c r="F121" s="310" t="s">
        <v>847</v>
      </c>
      <c r="G121" s="309" t="s">
        <v>2100</v>
      </c>
      <c r="H121" s="157">
        <v>25</v>
      </c>
      <c r="I121" s="536" t="e">
        <f t="shared" si="9"/>
        <v>#DIV/0!</v>
      </c>
      <c r="J121" s="206" t="e">
        <f t="shared" si="11"/>
        <v>#DIV/0!</v>
      </c>
      <c r="K121" s="206" t="e">
        <f>LOOKUP(1,0/($M121&amp;$N121&amp;$O121&amp;$P121&amp;$Q121=全球运价!$B$7:$B$7&amp;全球运价!$C$7:$C$7&amp;全球运价!$S$7:$S$7&amp;全球运价!$L$7:$L$7&amp;全球运价!$P$7:$P$7),全球运价!D$7:D$7)</f>
        <v>#DIV/0!</v>
      </c>
      <c r="L121" s="206" t="e">
        <f>LOOKUP(1,0/($M121&amp;$N121&amp;$O121&amp;$P121&amp;$Q121=全球运价!$B$7:$B$7&amp;全球运价!$C$7:$C$7&amp;全球运价!$S$7:$S$7&amp;全球运价!$L$7:$L$7&amp;全球运价!$P$7:$P$7),全球运价!E$7:E$7)</f>
        <v>#DIV/0!</v>
      </c>
      <c r="M121" s="528" t="s">
        <v>2638</v>
      </c>
      <c r="N121" s="40" t="s">
        <v>1296</v>
      </c>
      <c r="O121" s="40" t="s">
        <v>2540</v>
      </c>
      <c r="P121" s="40" t="s">
        <v>2526</v>
      </c>
      <c r="Q121" s="40" t="s">
        <v>2588</v>
      </c>
    </row>
    <row r="122" spans="1:17" s="40" customFormat="1" ht="19.5" customHeight="1">
      <c r="A122" s="164" t="s">
        <v>2105</v>
      </c>
      <c r="B122" s="1190" t="s">
        <v>4128</v>
      </c>
      <c r="C122" s="1350"/>
      <c r="D122" s="1350"/>
      <c r="E122" s="944" t="s">
        <v>3586</v>
      </c>
      <c r="F122" s="310" t="s">
        <v>847</v>
      </c>
      <c r="G122" s="309" t="s">
        <v>2100</v>
      </c>
      <c r="H122" s="157">
        <v>22</v>
      </c>
      <c r="I122" s="536" t="e">
        <f t="shared" si="9"/>
        <v>#DIV/0!</v>
      </c>
      <c r="J122" s="206" t="e">
        <f t="shared" si="11"/>
        <v>#DIV/0!</v>
      </c>
      <c r="K122" s="206" t="e">
        <f>LOOKUP(1,0/($M122&amp;$N122&amp;$O122&amp;$P122&amp;$Q122=全球运价!$B$7:$B$7&amp;全球运价!$C$7:$C$7&amp;全球运价!$S$7:$S$7&amp;全球运价!$L$7:$L$7&amp;全球运价!$P$7:$P$7),全球运价!D$7:D$7)</f>
        <v>#DIV/0!</v>
      </c>
      <c r="L122" s="206" t="e">
        <f>LOOKUP(1,0/($M122&amp;$N122&amp;$O122&amp;$P122&amp;$Q122=全球运价!$B$7:$B$7&amp;全球运价!$C$7:$C$7&amp;全球运价!$S$7:$S$7&amp;全球运价!$L$7:$L$7&amp;全球运价!$P$7:$P$7),全球运价!E$7:E$7)</f>
        <v>#DIV/0!</v>
      </c>
      <c r="M122" s="528" t="s">
        <v>2639</v>
      </c>
      <c r="N122" s="40" t="s">
        <v>1296</v>
      </c>
      <c r="O122" s="40" t="s">
        <v>2540</v>
      </c>
      <c r="P122" s="40" t="s">
        <v>2526</v>
      </c>
      <c r="Q122" s="40" t="s">
        <v>2588</v>
      </c>
    </row>
    <row r="123" spans="1:17" s="40" customFormat="1" ht="19.5" customHeight="1">
      <c r="A123" s="592" t="s">
        <v>224</v>
      </c>
      <c r="B123" s="1191" t="s">
        <v>4113</v>
      </c>
      <c r="C123" s="1386"/>
      <c r="D123" s="1388"/>
      <c r="E123" s="944" t="s">
        <v>3586</v>
      </c>
      <c r="F123" s="621" t="s">
        <v>3490</v>
      </c>
      <c r="G123" s="622" t="s">
        <v>3005</v>
      </c>
      <c r="H123" s="189">
        <v>30</v>
      </c>
      <c r="I123" s="536" t="e">
        <f t="shared" ref="I123" si="12">IF(J123="","",IF(J123="SYSTEM PRICE","",IF(B123=J123,"-","check")))</f>
        <v>#DIV/0!</v>
      </c>
      <c r="J123" s="206" t="e">
        <f t="shared" ref="J123" si="13">"USD "&amp;IF(K123&lt;0,"( "&amp;-K123&amp;" )",K123)&amp;" / "&amp;IF(L123&lt;0,"( "&amp;-L123&amp;" )",L123)</f>
        <v>#DIV/0!</v>
      </c>
      <c r="K123" s="206" t="e">
        <f>LOOKUP(1,0/($M123&amp;$N123&amp;$O123&amp;$P123&amp;$Q123=全球运价!$B$7:$B$7&amp;全球运价!$C$7:$C$7&amp;全球运价!$S$7:$S$7&amp;全球运价!$L$7:$L$7&amp;全球运价!$P$7:$P$7),全球运价!D$7:D$7)</f>
        <v>#DIV/0!</v>
      </c>
      <c r="L123" s="206" t="e">
        <f>LOOKUP(1,0/($M123&amp;$N123&amp;$O123&amp;$P123&amp;$Q123=全球运价!$B$7:$B$7&amp;全球运价!$C$7:$C$7&amp;全球运价!$S$7:$S$7&amp;全球运价!$L$7:$L$7&amp;全球运价!$P$7:$P$7),全球运价!E$7:E$7)</f>
        <v>#DIV/0!</v>
      </c>
      <c r="M123" s="528" t="s">
        <v>2638</v>
      </c>
      <c r="N123" s="40" t="s">
        <v>1402</v>
      </c>
      <c r="O123" s="40" t="s">
        <v>2537</v>
      </c>
      <c r="P123" s="40" t="s">
        <v>2518</v>
      </c>
      <c r="Q123" s="40" t="s">
        <v>2588</v>
      </c>
    </row>
    <row r="124" spans="1:17" s="190" customFormat="1" ht="19.5" customHeight="1">
      <c r="A124" s="1351"/>
      <c r="B124" s="1352"/>
      <c r="C124" s="1352"/>
      <c r="D124" s="1352"/>
      <c r="E124" s="1352"/>
      <c r="F124" s="1352"/>
      <c r="G124" s="1352"/>
      <c r="H124" s="1353"/>
      <c r="I124" s="536" t="str">
        <f t="shared" si="9"/>
        <v/>
      </c>
      <c r="J124" s="206"/>
      <c r="K124" s="206"/>
      <c r="L124" s="206"/>
      <c r="M124" s="546"/>
      <c r="N124" s="40"/>
      <c r="O124" s="40"/>
      <c r="P124" s="547"/>
      <c r="Q124" s="40"/>
    </row>
    <row r="125" spans="1:17" s="40" customFormat="1" ht="19.5" customHeight="1">
      <c r="A125" s="1270" t="s">
        <v>3665</v>
      </c>
      <c r="B125" s="1271"/>
      <c r="C125" s="1271"/>
      <c r="D125" s="1271"/>
      <c r="E125" s="1271"/>
      <c r="F125" s="1271"/>
      <c r="G125" s="1271"/>
      <c r="H125" s="1272"/>
      <c r="I125" s="536"/>
      <c r="J125" s="206"/>
      <c r="K125" s="206"/>
      <c r="L125" s="206"/>
    </row>
    <row r="126" spans="1:17" s="28" customFormat="1" ht="19.5" customHeight="1">
      <c r="A126" s="1308" t="s">
        <v>463</v>
      </c>
      <c r="B126" s="1309"/>
      <c r="C126" s="1309"/>
      <c r="D126" s="1309"/>
      <c r="E126" s="1309"/>
      <c r="F126" s="1309"/>
      <c r="G126" s="1309"/>
      <c r="H126" s="1310"/>
      <c r="I126" s="536" t="str">
        <f t="shared" si="9"/>
        <v/>
      </c>
      <c r="J126" s="206"/>
      <c r="K126" s="206"/>
      <c r="L126" s="206"/>
      <c r="N126" s="40"/>
      <c r="O126" s="40"/>
      <c r="Q126" s="40"/>
    </row>
    <row r="127" spans="1:17" s="28" customFormat="1" ht="19.5" customHeight="1" thickBot="1">
      <c r="A127" s="42" t="s">
        <v>34</v>
      </c>
      <c r="B127" s="36"/>
      <c r="C127" s="36"/>
      <c r="D127" s="36"/>
      <c r="E127" s="43"/>
      <c r="F127" s="36"/>
      <c r="G127" s="36"/>
      <c r="H127" s="44"/>
      <c r="I127" s="536" t="str">
        <f t="shared" si="9"/>
        <v/>
      </c>
      <c r="J127" s="206"/>
      <c r="K127" s="206"/>
      <c r="L127" s="206"/>
      <c r="N127" s="40"/>
      <c r="O127" s="40"/>
      <c r="Q127" s="40"/>
    </row>
    <row r="128" spans="1:17" s="33" customFormat="1" ht="19.5" customHeight="1">
      <c r="A128" s="1354"/>
      <c r="B128" s="1355"/>
      <c r="C128" s="1355"/>
      <c r="D128" s="1355"/>
      <c r="E128" s="1355"/>
      <c r="F128" s="1355"/>
      <c r="G128" s="31"/>
      <c r="H128" s="32"/>
      <c r="I128" s="536" t="str">
        <f t="shared" si="9"/>
        <v/>
      </c>
      <c r="J128" s="206"/>
      <c r="K128" s="206"/>
      <c r="L128" s="206"/>
      <c r="M128" s="39"/>
      <c r="N128" s="40"/>
      <c r="O128" s="40"/>
      <c r="Q128" s="40"/>
    </row>
    <row r="129" spans="1:18" ht="19.5" customHeight="1">
      <c r="A129" s="170" t="s">
        <v>35</v>
      </c>
      <c r="B129" s="219" t="s">
        <v>2</v>
      </c>
      <c r="C129" s="1292" t="s">
        <v>3</v>
      </c>
      <c r="D129" s="1292"/>
      <c r="E129" s="1292"/>
      <c r="F129" s="24" t="s">
        <v>4</v>
      </c>
      <c r="G129" s="24" t="s">
        <v>5</v>
      </c>
      <c r="H129" s="25" t="s">
        <v>6</v>
      </c>
      <c r="I129" s="536" t="str">
        <f t="shared" si="9"/>
        <v/>
      </c>
      <c r="J129" s="550" t="s">
        <v>2669</v>
      </c>
      <c r="K129" s="206" t="s">
        <v>2629</v>
      </c>
      <c r="L129" s="206" t="s">
        <v>2630</v>
      </c>
      <c r="M129" s="72" t="s">
        <v>2514</v>
      </c>
      <c r="N129" s="72" t="s">
        <v>2598</v>
      </c>
      <c r="O129" s="72" t="s">
        <v>2599</v>
      </c>
      <c r="P129" s="72" t="s">
        <v>2600</v>
      </c>
      <c r="Q129" s="72" t="s">
        <v>2577</v>
      </c>
      <c r="R129" s="534"/>
    </row>
    <row r="130" spans="1:18" s="40" customFormat="1" ht="19.5" customHeight="1">
      <c r="A130" s="312" t="s">
        <v>3190</v>
      </c>
      <c r="B130" s="1254" t="s">
        <v>4287</v>
      </c>
      <c r="C130" s="1266" t="s">
        <v>3629</v>
      </c>
      <c r="D130" s="1311"/>
      <c r="E130" s="1267"/>
      <c r="F130" s="603" t="s">
        <v>2240</v>
      </c>
      <c r="G130" s="175" t="s">
        <v>7</v>
      </c>
      <c r="H130" s="214" t="s">
        <v>3504</v>
      </c>
      <c r="I130" s="536" t="e">
        <f t="shared" si="9"/>
        <v>#DIV/0!</v>
      </c>
      <c r="J130" s="206" t="e">
        <f t="shared" ref="J130:J132" si="14">"USD "&amp;IF(K130&lt;0,"( "&amp;-K130&amp;" )",K130)&amp;" / "&amp;IF(L130&lt;0,"( "&amp;-L130&amp;" )",L130)</f>
        <v>#DIV/0!</v>
      </c>
      <c r="K130" s="206" t="e">
        <f>LOOKUP(1,0/($M130&amp;$N130&amp;$O130&amp;$P130&amp;$Q130=全球运价!$B$7:$B$7&amp;全球运价!$C$7:$C$7&amp;全球运价!$S$7:$S$7&amp;全球运价!$L$7:$L$7&amp;全球运价!$P$7:$P$7),全球运价!D$7:D$7)</f>
        <v>#DIV/0!</v>
      </c>
      <c r="L130" s="206" t="e">
        <f>LOOKUP(1,0/($M130&amp;$N130&amp;$O130&amp;$P130&amp;$Q130=全球运价!$B$7:$B$7&amp;全球运价!$C$7:$C$7&amp;全球运价!$S$7:$S$7&amp;全球运价!$L$7:$L$7&amp;全球运价!$P$7:$P$7),全球运价!E$7:E$7)</f>
        <v>#DIV/0!</v>
      </c>
      <c r="M130" s="40" t="s">
        <v>143</v>
      </c>
      <c r="N130" s="40" t="s">
        <v>143</v>
      </c>
      <c r="O130" s="40" t="s">
        <v>2540</v>
      </c>
      <c r="P130" s="40" t="s">
        <v>2526</v>
      </c>
      <c r="Q130" s="40" t="s">
        <v>2588</v>
      </c>
    </row>
    <row r="131" spans="1:18" s="40" customFormat="1" ht="19.5" customHeight="1">
      <c r="A131" s="312" t="s">
        <v>2295</v>
      </c>
      <c r="B131" s="1254" t="s">
        <v>4288</v>
      </c>
      <c r="C131" s="1268" t="s">
        <v>3455</v>
      </c>
      <c r="D131" s="1332"/>
      <c r="E131" s="1269"/>
      <c r="F131" s="317" t="s">
        <v>3456</v>
      </c>
      <c r="G131" s="155" t="s">
        <v>2835</v>
      </c>
      <c r="H131" s="156" t="s">
        <v>3367</v>
      </c>
      <c r="I131" s="536" t="e">
        <f t="shared" si="9"/>
        <v>#DIV/0!</v>
      </c>
      <c r="J131" s="206" t="e">
        <f t="shared" si="14"/>
        <v>#DIV/0!</v>
      </c>
      <c r="K131" s="206" t="e">
        <f>LOOKUP(1,0/($M131&amp;$N131&amp;$O131&amp;$P131&amp;$Q131=全球运价!$B$7:$B$7&amp;全球运价!$C$7:$C$7&amp;全球运价!$S$7:$S$7&amp;全球运价!$L$7:$L$7&amp;全球运价!$P$7:$P$7),全球运价!D$7:D$7)</f>
        <v>#DIV/0!</v>
      </c>
      <c r="L131" s="206" t="e">
        <f>LOOKUP(1,0/($M131&amp;$N131&amp;$O131&amp;$P131&amp;$Q131=全球运价!$B$7:$B$7&amp;全球运价!$C$7:$C$7&amp;全球运价!$S$7:$S$7&amp;全球运价!$L$7:$L$7&amp;全球运价!$P$7:$P$7),全球运价!E$7:E$7)</f>
        <v>#DIV/0!</v>
      </c>
      <c r="M131" s="40" t="s">
        <v>553</v>
      </c>
      <c r="N131" s="40" t="s">
        <v>553</v>
      </c>
      <c r="O131" s="40" t="s">
        <v>2540</v>
      </c>
      <c r="P131" s="40" t="s">
        <v>2526</v>
      </c>
      <c r="Q131" s="40" t="s">
        <v>2588</v>
      </c>
    </row>
    <row r="132" spans="1:18" s="40" customFormat="1" ht="19.5" customHeight="1">
      <c r="A132" s="312" t="s">
        <v>2296</v>
      </c>
      <c r="B132" s="1254" t="s">
        <v>4288</v>
      </c>
      <c r="C132" s="1268" t="s">
        <v>3455</v>
      </c>
      <c r="D132" s="1332"/>
      <c r="E132" s="1269"/>
      <c r="F132" s="317" t="s">
        <v>3456</v>
      </c>
      <c r="G132" s="155" t="s">
        <v>2835</v>
      </c>
      <c r="H132" s="156" t="s">
        <v>3367</v>
      </c>
      <c r="I132" s="536" t="e">
        <f t="shared" si="9"/>
        <v>#DIV/0!</v>
      </c>
      <c r="J132" s="206" t="e">
        <f t="shared" si="14"/>
        <v>#DIV/0!</v>
      </c>
      <c r="K132" s="206" t="e">
        <f>LOOKUP(1,0/($M132&amp;$N132&amp;$O132&amp;$P132&amp;$Q132=全球运价!$B$7:$B$7&amp;全球运价!$C$7:$C$7&amp;全球运价!$S$7:$S$7&amp;全球运价!$L$7:$L$7&amp;全球运价!$P$7:$P$7),全球运价!D$7:D$7)</f>
        <v>#DIV/0!</v>
      </c>
      <c r="L132" s="206" t="e">
        <f>LOOKUP(1,0/($M132&amp;$N132&amp;$O132&amp;$P132&amp;$Q132=全球运价!$B$7:$B$7&amp;全球运价!$C$7:$C$7&amp;全球运价!$S$7:$S$7&amp;全球运价!$L$7:$L$7&amp;全球运价!$P$7:$P$7),全球运价!E$7:E$7)</f>
        <v>#DIV/0!</v>
      </c>
      <c r="M132" s="67" t="s">
        <v>1422</v>
      </c>
      <c r="N132" s="40" t="s">
        <v>1422</v>
      </c>
      <c r="O132" s="40" t="s">
        <v>2540</v>
      </c>
      <c r="P132" s="40" t="s">
        <v>2526</v>
      </c>
      <c r="Q132" s="40" t="s">
        <v>2588</v>
      </c>
    </row>
    <row r="133" spans="1:18" s="40" customFormat="1" ht="19.5" customHeight="1">
      <c r="A133" s="1270" t="s">
        <v>4289</v>
      </c>
      <c r="B133" s="1271"/>
      <c r="C133" s="1271"/>
      <c r="D133" s="1271"/>
      <c r="E133" s="1271"/>
      <c r="F133" s="1271"/>
      <c r="G133" s="1271"/>
      <c r="H133" s="1272"/>
      <c r="I133" s="536"/>
      <c r="J133" s="206"/>
      <c r="K133" s="206"/>
      <c r="L133" s="206"/>
      <c r="M133" s="67"/>
    </row>
    <row r="134" spans="1:18" s="28" customFormat="1" ht="19.5" customHeight="1">
      <c r="A134" s="1356" t="s">
        <v>3513</v>
      </c>
      <c r="B134" s="1357"/>
      <c r="C134" s="1357"/>
      <c r="D134" s="1357"/>
      <c r="E134" s="1357"/>
      <c r="F134" s="1357"/>
      <c r="G134" s="1357"/>
      <c r="H134" s="1358"/>
      <c r="I134" s="536" t="str">
        <f t="shared" si="9"/>
        <v/>
      </c>
      <c r="J134" s="206"/>
      <c r="K134" s="206"/>
      <c r="L134" s="206"/>
      <c r="N134" s="40"/>
      <c r="O134" s="40"/>
      <c r="Q134" s="40"/>
    </row>
    <row r="135" spans="1:18" s="40" customFormat="1" ht="19.5" customHeight="1" thickBot="1">
      <c r="A135" s="1343" t="s">
        <v>2078</v>
      </c>
      <c r="B135" s="1344"/>
      <c r="C135" s="1344"/>
      <c r="D135" s="1344"/>
      <c r="E135" s="1344"/>
      <c r="F135" s="1344"/>
      <c r="G135" s="1344"/>
      <c r="H135" s="1345"/>
      <c r="I135" s="536" t="str">
        <f t="shared" si="9"/>
        <v/>
      </c>
      <c r="J135" s="206"/>
      <c r="K135" s="206"/>
      <c r="L135" s="206"/>
    </row>
    <row r="136" spans="1:18" s="40" customFormat="1" ht="19.5" customHeight="1">
      <c r="A136" s="1300"/>
      <c r="B136" s="1301"/>
      <c r="C136" s="1301"/>
      <c r="D136" s="1301"/>
      <c r="E136" s="1301"/>
      <c r="F136" s="1301"/>
      <c r="G136" s="59"/>
      <c r="H136" s="60"/>
      <c r="I136" s="536" t="str">
        <f t="shared" si="9"/>
        <v/>
      </c>
      <c r="J136" s="206"/>
      <c r="K136" s="206"/>
      <c r="L136" s="206"/>
    </row>
    <row r="137" spans="1:18" ht="19.5" customHeight="1">
      <c r="A137" s="170" t="s">
        <v>36</v>
      </c>
      <c r="B137" s="255" t="s">
        <v>2</v>
      </c>
      <c r="C137" s="1292" t="s">
        <v>3</v>
      </c>
      <c r="D137" s="1292"/>
      <c r="E137" s="1292"/>
      <c r="F137" s="24" t="s">
        <v>4</v>
      </c>
      <c r="G137" s="24" t="s">
        <v>5</v>
      </c>
      <c r="H137" s="25" t="s">
        <v>6</v>
      </c>
      <c r="I137" s="536" t="str">
        <f t="shared" si="9"/>
        <v/>
      </c>
      <c r="J137" s="550" t="s">
        <v>2669</v>
      </c>
      <c r="K137" s="1123" t="s">
        <v>2629</v>
      </c>
      <c r="L137" s="206" t="s">
        <v>2630</v>
      </c>
      <c r="M137" s="72" t="s">
        <v>2514</v>
      </c>
      <c r="N137" s="72" t="s">
        <v>2598</v>
      </c>
      <c r="O137" s="72" t="s">
        <v>2599</v>
      </c>
      <c r="P137" s="72" t="s">
        <v>2600</v>
      </c>
      <c r="Q137" s="72" t="s">
        <v>2577</v>
      </c>
      <c r="R137" s="534" t="s">
        <v>4</v>
      </c>
    </row>
    <row r="138" spans="1:18" s="47" customFormat="1" ht="19.5" customHeight="1">
      <c r="A138" s="153" t="s">
        <v>3425</v>
      </c>
      <c r="B138" s="1255" t="s">
        <v>4290</v>
      </c>
      <c r="C138" s="1282" t="s">
        <v>3403</v>
      </c>
      <c r="D138" s="1283"/>
      <c r="E138" s="1284"/>
      <c r="F138" s="1050" t="s">
        <v>3848</v>
      </c>
      <c r="G138" s="155" t="s">
        <v>7</v>
      </c>
      <c r="H138" s="189" t="s">
        <v>521</v>
      </c>
      <c r="I138" s="536" t="e">
        <f t="shared" si="9"/>
        <v>#DIV/0!</v>
      </c>
      <c r="J138" s="206" t="e">
        <f t="shared" ref="J138:J139" si="15">"USD "&amp;IF(K138&lt;0,"( "&amp;-K138&amp;" )",K138)&amp;" / "&amp;IF(L138&lt;0,"( "&amp;-L138&amp;" )",L138)</f>
        <v>#DIV/0!</v>
      </c>
      <c r="K138" s="206" t="e">
        <f>LOOKUP(1,0/($M138&amp;$N138&amp;$O138&amp;$P138&amp;$Q138&amp;$R138=全球运价!$B$7:$B$7&amp;全球运价!$C$7:$C$7&amp;全球运价!$S$7:$S$7&amp;全球运价!$L$7:$L$7&amp;全球运价!$P$7:$P$7&amp;全球运价!$J$7:$J$7),全球运价!D$7:D$7)</f>
        <v>#DIV/0!</v>
      </c>
      <c r="L138" s="206" t="e">
        <f>LOOKUP(1,0/($M138&amp;$N138&amp;$O138&amp;$P138&amp;$Q138&amp;$R138=全球运价!$B$7:$B$7&amp;全球运价!$C$7:$C$7&amp;全球运价!$S$7:$S$7&amp;全球运价!$L$7:$L$7&amp;全球运价!$P$7:$P$7&amp;全球运价!$J$7:$J$7),全球运价!E$7:E$7)</f>
        <v>#DIV/0!</v>
      </c>
      <c r="M138" s="556" t="s">
        <v>1179</v>
      </c>
      <c r="N138" s="40" t="s">
        <v>1179</v>
      </c>
      <c r="O138" s="40" t="s">
        <v>2540</v>
      </c>
      <c r="P138" s="40" t="s">
        <v>2529</v>
      </c>
      <c r="Q138" s="40" t="s">
        <v>2591</v>
      </c>
      <c r="R138" s="574" t="s">
        <v>2799</v>
      </c>
    </row>
    <row r="139" spans="1:18" s="47" customFormat="1" ht="19.5" customHeight="1">
      <c r="A139" s="153" t="s">
        <v>262</v>
      </c>
      <c r="B139" s="1257" t="s">
        <v>4291</v>
      </c>
      <c r="C139" s="1282" t="s">
        <v>3403</v>
      </c>
      <c r="D139" s="1283"/>
      <c r="E139" s="1284"/>
      <c r="F139" s="1050" t="s">
        <v>3848</v>
      </c>
      <c r="G139" s="155" t="s">
        <v>7</v>
      </c>
      <c r="H139" s="189" t="s">
        <v>521</v>
      </c>
      <c r="I139" s="536" t="e">
        <f t="shared" si="9"/>
        <v>#DIV/0!</v>
      </c>
      <c r="J139" s="206" t="e">
        <f t="shared" si="15"/>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6" t="s">
        <v>1179</v>
      </c>
      <c r="N139" s="40" t="s">
        <v>1179</v>
      </c>
      <c r="O139" s="40" t="s">
        <v>2540</v>
      </c>
      <c r="P139" s="40" t="s">
        <v>2521</v>
      </c>
      <c r="Q139" s="40" t="s">
        <v>2592</v>
      </c>
      <c r="R139" s="574" t="s">
        <v>2799</v>
      </c>
    </row>
    <row r="140" spans="1:18" s="47" customFormat="1" ht="19.5" customHeight="1">
      <c r="A140" s="1270" t="s">
        <v>4289</v>
      </c>
      <c r="B140" s="1271"/>
      <c r="C140" s="1271"/>
      <c r="D140" s="1271"/>
      <c r="E140" s="1271"/>
      <c r="F140" s="1271"/>
      <c r="G140" s="1271"/>
      <c r="H140" s="1272"/>
      <c r="I140" s="536"/>
      <c r="J140" s="206"/>
      <c r="K140" s="206"/>
      <c r="L140" s="206"/>
      <c r="M140" s="556"/>
      <c r="N140" s="40"/>
      <c r="O140" s="40"/>
      <c r="P140" s="40"/>
      <c r="Q140" s="40"/>
      <c r="R140" s="1083"/>
    </row>
    <row r="141" spans="1:18" s="29" customFormat="1" ht="19.5" customHeight="1">
      <c r="A141" s="1347" t="s">
        <v>500</v>
      </c>
      <c r="B141" s="1348"/>
      <c r="C141" s="1348"/>
      <c r="D141" s="1348"/>
      <c r="E141" s="1348"/>
      <c r="F141" s="1348"/>
      <c r="G141" s="1348"/>
      <c r="H141" s="1349"/>
      <c r="I141" s="536" t="str">
        <f t="shared" si="9"/>
        <v/>
      </c>
      <c r="J141" s="206"/>
      <c r="K141" s="206"/>
      <c r="L141" s="206"/>
      <c r="M141" s="40"/>
      <c r="N141" s="40"/>
      <c r="O141" s="40"/>
      <c r="Q141" s="40"/>
    </row>
    <row r="142" spans="1:18" s="29" customFormat="1" ht="19.5" customHeight="1">
      <c r="A142" s="266" t="s">
        <v>501</v>
      </c>
      <c r="B142" s="267"/>
      <c r="C142" s="267"/>
      <c r="D142" s="267"/>
      <c r="E142" s="267"/>
      <c r="F142" s="267"/>
      <c r="G142" s="267"/>
      <c r="H142" s="268"/>
      <c r="I142" s="536" t="str">
        <f t="shared" si="9"/>
        <v/>
      </c>
      <c r="J142" s="206"/>
      <c r="K142" s="206"/>
      <c r="L142" s="206"/>
      <c r="M142" s="40"/>
      <c r="N142" s="40"/>
      <c r="O142" s="40"/>
      <c r="Q142" s="40"/>
    </row>
    <row r="143" spans="1:18" s="28" customFormat="1" ht="19.5" customHeight="1" thickBot="1">
      <c r="A143" s="1399" t="s">
        <v>3501</v>
      </c>
      <c r="B143" s="1400"/>
      <c r="C143" s="1400"/>
      <c r="D143" s="1400"/>
      <c r="E143" s="1400"/>
      <c r="F143" s="1400"/>
      <c r="G143" s="1400"/>
      <c r="H143" s="1401"/>
      <c r="I143" s="536" t="str">
        <f t="shared" si="9"/>
        <v/>
      </c>
      <c r="J143" s="206"/>
      <c r="K143" s="206"/>
      <c r="L143" s="206"/>
      <c r="N143" s="40"/>
      <c r="O143" s="40"/>
      <c r="Q143" s="40"/>
    </row>
    <row r="144" spans="1:18" s="40" customFormat="1" ht="19.5" customHeight="1">
      <c r="A144" s="1300"/>
      <c r="B144" s="1301"/>
      <c r="C144" s="1301"/>
      <c r="D144" s="1301"/>
      <c r="E144" s="1301"/>
      <c r="F144" s="1301"/>
      <c r="G144" s="564"/>
      <c r="H144" s="60"/>
      <c r="I144" s="536" t="str">
        <f t="shared" si="9"/>
        <v/>
      </c>
      <c r="J144" s="206"/>
      <c r="K144" s="206"/>
      <c r="L144" s="206"/>
    </row>
    <row r="145" spans="1:19" ht="19.5" customHeight="1">
      <c r="A145" s="170" t="s">
        <v>36</v>
      </c>
      <c r="B145" s="255" t="s">
        <v>2</v>
      </c>
      <c r="C145" s="1292" t="s">
        <v>3</v>
      </c>
      <c r="D145" s="1292"/>
      <c r="E145" s="1292"/>
      <c r="F145" s="24" t="s">
        <v>4</v>
      </c>
      <c r="G145" s="24" t="s">
        <v>5</v>
      </c>
      <c r="H145" s="25" t="s">
        <v>6</v>
      </c>
      <c r="I145" s="536" t="str">
        <f t="shared" si="9"/>
        <v/>
      </c>
      <c r="J145" s="550" t="s">
        <v>2669</v>
      </c>
      <c r="K145" s="206" t="s">
        <v>2629</v>
      </c>
      <c r="L145" s="206" t="s">
        <v>2630</v>
      </c>
      <c r="M145" s="72" t="s">
        <v>2514</v>
      </c>
      <c r="N145" s="72" t="s">
        <v>2598</v>
      </c>
      <c r="O145" s="72" t="s">
        <v>2599</v>
      </c>
      <c r="P145" s="72" t="s">
        <v>2600</v>
      </c>
      <c r="Q145" s="72" t="s">
        <v>2577</v>
      </c>
      <c r="R145" s="534" t="s">
        <v>4</v>
      </c>
    </row>
    <row r="146" spans="1:19" s="39" customFormat="1" ht="19.5" customHeight="1">
      <c r="A146" s="154" t="s">
        <v>2244</v>
      </c>
      <c r="B146" s="1256" t="s">
        <v>4293</v>
      </c>
      <c r="C146" s="1268" t="s">
        <v>37</v>
      </c>
      <c r="D146" s="1332"/>
      <c r="E146" s="1269"/>
      <c r="F146" s="317" t="s">
        <v>38</v>
      </c>
      <c r="G146" s="155" t="s">
        <v>7</v>
      </c>
      <c r="H146" s="157">
        <v>11</v>
      </c>
      <c r="I146" s="536" t="e">
        <f t="shared" si="9"/>
        <v>#DIV/0!</v>
      </c>
      <c r="J146" s="206" t="e">
        <f t="shared" ref="J146:J147" si="16">"USD "&amp;IF(K146&lt;0,"( "&amp;-K146&amp;" )",K146)&amp;" / "&amp;IF(L146&lt;0,"( "&amp;-L146&amp;" )",L146)</f>
        <v>#DIV/0!</v>
      </c>
      <c r="K146" s="206" t="e">
        <f>LOOKUP(1,0/($M146&amp;$N146&amp;$O146&amp;$P146&amp;$Q146&amp;$R146=全球运价!$B$7:$B$7&amp;全球运价!$C$7:$C$7&amp;全球运价!$S$7:$S$7&amp;全球运价!$L$7:$L$7&amp;全球运价!$P$7:$P$7&amp;全球运价!$J$7:$J$7),全球运价!D$7:D$7)</f>
        <v>#DIV/0!</v>
      </c>
      <c r="L146" s="206" t="e">
        <f>LOOKUP(1,0/($M146&amp;$N146&amp;$O146&amp;$P146&amp;$Q146&amp;$R146=全球运价!$B$7:$B$7&amp;全球运价!$C$7:$C$7&amp;全球运价!$S$7:$S$7&amp;全球运价!$L$7:$L$7&amp;全球运价!$P$7:$P$7&amp;全球运价!$J$7:$J$7),全球运价!E$7:E$7)</f>
        <v>#DIV/0!</v>
      </c>
      <c r="M146" s="556" t="s">
        <v>1179</v>
      </c>
      <c r="N146" s="40" t="s">
        <v>1179</v>
      </c>
      <c r="O146" s="40" t="s">
        <v>2540</v>
      </c>
      <c r="P146" s="40" t="s">
        <v>2529</v>
      </c>
      <c r="Q146" s="40" t="s">
        <v>2592</v>
      </c>
      <c r="R146" s="39" t="s">
        <v>1090</v>
      </c>
    </row>
    <row r="147" spans="1:19" s="39" customFormat="1" ht="19.5" customHeight="1">
      <c r="A147" s="154" t="s">
        <v>262</v>
      </c>
      <c r="B147" s="1256" t="s">
        <v>4292</v>
      </c>
      <c r="C147" s="1359" t="s">
        <v>37</v>
      </c>
      <c r="D147" s="1359"/>
      <c r="E147" s="1359"/>
      <c r="F147" s="317" t="s">
        <v>38</v>
      </c>
      <c r="G147" s="155" t="s">
        <v>7</v>
      </c>
      <c r="H147" s="157">
        <v>11</v>
      </c>
      <c r="I147" s="536" t="e">
        <f t="shared" si="9"/>
        <v>#DIV/0!</v>
      </c>
      <c r="J147" s="206" t="e">
        <f t="shared" si="16"/>
        <v>#DIV/0!</v>
      </c>
      <c r="K147" s="206" t="e">
        <f>LOOKUP(1,0/($M147&amp;$N147&amp;$O147&amp;$P147&amp;$Q147&amp;$R147=全球运价!$B$7:$B$7&amp;全球运价!$C$7:$C$7&amp;全球运价!$S$7:$S$7&amp;全球运价!$L$7:$L$7&amp;全球运价!$P$7:$P$7&amp;全球运价!$J$7:$J$7),全球运价!D$7:D$7)</f>
        <v>#DIV/0!</v>
      </c>
      <c r="L147" s="206" t="e">
        <f>LOOKUP(1,0/($M147&amp;$N147&amp;$O147&amp;$P147&amp;$Q147&amp;$R147=全球运价!$B$7:$B$7&amp;全球运价!$C$7:$C$7&amp;全球运价!$S$7:$S$7&amp;全球运价!$L$7:$L$7&amp;全球运价!$P$7:$P$7&amp;全球运价!$J$7:$J$7),全球运价!E$7:E$7)</f>
        <v>#DIV/0!</v>
      </c>
      <c r="M147" s="556" t="s">
        <v>1179</v>
      </c>
      <c r="N147" s="40" t="s">
        <v>1179</v>
      </c>
      <c r="O147" s="40" t="s">
        <v>2540</v>
      </c>
      <c r="P147" s="40" t="s">
        <v>2521</v>
      </c>
      <c r="Q147" s="40" t="s">
        <v>2592</v>
      </c>
      <c r="R147" s="39" t="s">
        <v>1090</v>
      </c>
    </row>
    <row r="148" spans="1:19" s="39" customFormat="1" ht="19.5" customHeight="1">
      <c r="A148" s="1270" t="s">
        <v>4289</v>
      </c>
      <c r="B148" s="1271"/>
      <c r="C148" s="1271"/>
      <c r="D148" s="1271"/>
      <c r="E148" s="1271"/>
      <c r="F148" s="1271"/>
      <c r="G148" s="1271"/>
      <c r="H148" s="1272"/>
      <c r="I148" s="536"/>
      <c r="J148" s="206"/>
      <c r="K148" s="206"/>
      <c r="L148" s="206"/>
      <c r="M148" s="556"/>
      <c r="N148" s="40"/>
      <c r="O148" s="40"/>
      <c r="P148" s="40"/>
      <c r="Q148" s="40"/>
    </row>
    <row r="149" spans="1:19" s="190" customFormat="1" ht="19.5" customHeight="1">
      <c r="A149" s="1360" t="s">
        <v>3683</v>
      </c>
      <c r="B149" s="1361"/>
      <c r="C149" s="1361"/>
      <c r="D149" s="1361"/>
      <c r="E149" s="1361"/>
      <c r="F149" s="1361"/>
      <c r="G149" s="1361"/>
      <c r="H149" s="1362"/>
      <c r="I149" s="536" t="str">
        <f t="shared" si="9"/>
        <v/>
      </c>
      <c r="J149" s="206"/>
      <c r="K149" s="206"/>
      <c r="L149" s="206"/>
      <c r="M149" s="546"/>
      <c r="N149" s="40"/>
      <c r="O149" s="40"/>
      <c r="P149" s="547"/>
      <c r="Q149" s="40"/>
    </row>
    <row r="150" spans="1:19" s="29" customFormat="1" ht="18.75" customHeight="1">
      <c r="A150" s="1239" t="s">
        <v>4250</v>
      </c>
      <c r="B150" s="1239"/>
      <c r="C150" s="1239"/>
      <c r="D150" s="1239"/>
      <c r="E150" s="1239"/>
      <c r="F150" s="1239"/>
      <c r="G150" s="1239"/>
      <c r="H150" s="1239"/>
      <c r="I150" s="536" t="str">
        <f t="shared" ref="I150:I218" si="17">IF(J150="","",IF(J150="SYSTEM PRICE","",IF(B150=J150,"-","check")))</f>
        <v/>
      </c>
      <c r="J150" s="206"/>
      <c r="K150" s="206"/>
      <c r="L150" s="206"/>
      <c r="M150" s="40"/>
      <c r="N150" s="40"/>
      <c r="O150" s="40"/>
      <c r="Q150" s="40"/>
    </row>
    <row r="151" spans="1:19" s="28" customFormat="1" ht="19.5" customHeight="1" thickBot="1">
      <c r="A151" s="1399" t="s">
        <v>3502</v>
      </c>
      <c r="B151" s="1400"/>
      <c r="C151" s="1400"/>
      <c r="D151" s="1400"/>
      <c r="E151" s="1400"/>
      <c r="F151" s="1400"/>
      <c r="G151" s="1400"/>
      <c r="H151" s="1401"/>
      <c r="I151" s="536" t="str">
        <f t="shared" si="17"/>
        <v/>
      </c>
      <c r="J151" s="206"/>
      <c r="K151" s="206"/>
      <c r="L151" s="206"/>
      <c r="N151" s="40"/>
      <c r="O151" s="40"/>
      <c r="Q151" s="40"/>
      <c r="R151" s="40"/>
      <c r="S151" s="40"/>
    </row>
    <row r="152" spans="1:19" s="40" customFormat="1" ht="19.5" customHeight="1">
      <c r="A152" s="1302"/>
      <c r="B152" s="1303"/>
      <c r="C152" s="1303"/>
      <c r="D152" s="1303"/>
      <c r="E152" s="1303"/>
      <c r="F152" s="1303"/>
      <c r="G152" s="1303"/>
      <c r="H152" s="1346"/>
      <c r="I152" s="536" t="str">
        <f t="shared" si="17"/>
        <v/>
      </c>
      <c r="J152" s="206"/>
      <c r="K152" s="206"/>
      <c r="L152" s="206"/>
    </row>
    <row r="153" spans="1:19" s="46" customFormat="1" ht="19.5" customHeight="1">
      <c r="A153" s="170" t="s">
        <v>39</v>
      </c>
      <c r="B153" s="255" t="s">
        <v>2</v>
      </c>
      <c r="C153" s="1292" t="s">
        <v>3</v>
      </c>
      <c r="D153" s="1292"/>
      <c r="E153" s="1292"/>
      <c r="F153" s="24" t="s">
        <v>4</v>
      </c>
      <c r="G153" s="24" t="s">
        <v>5</v>
      </c>
      <c r="H153" s="25" t="s">
        <v>6</v>
      </c>
      <c r="I153" s="536" t="str">
        <f t="shared" si="17"/>
        <v/>
      </c>
      <c r="J153" s="550" t="s">
        <v>2669</v>
      </c>
      <c r="K153" s="206" t="s">
        <v>2629</v>
      </c>
      <c r="L153" s="206" t="s">
        <v>2630</v>
      </c>
      <c r="M153" s="72" t="s">
        <v>2514</v>
      </c>
      <c r="N153" s="72" t="s">
        <v>2598</v>
      </c>
      <c r="O153" s="72" t="s">
        <v>2599</v>
      </c>
      <c r="P153" s="72" t="s">
        <v>2600</v>
      </c>
      <c r="Q153" s="72" t="s">
        <v>2577</v>
      </c>
      <c r="R153" s="534"/>
      <c r="S153" s="40"/>
    </row>
    <row r="154" spans="1:19" s="46" customFormat="1" ht="19.5" customHeight="1">
      <c r="A154" s="163" t="s">
        <v>2277</v>
      </c>
      <c r="B154" s="1256" t="s">
        <v>4294</v>
      </c>
      <c r="C154" s="1268" t="s">
        <v>3522</v>
      </c>
      <c r="D154" s="1332"/>
      <c r="E154" s="1269"/>
      <c r="F154" s="317" t="s">
        <v>3523</v>
      </c>
      <c r="G154" s="155" t="s">
        <v>7</v>
      </c>
      <c r="H154" s="214" t="s">
        <v>511</v>
      </c>
      <c r="I154" s="536" t="e">
        <f t="shared" si="17"/>
        <v>#DIV/0!</v>
      </c>
      <c r="J154" s="206" t="e">
        <f t="shared" ref="J154:J161" si="18">"USD "&amp;IF(K154&lt;0,"( "&amp;-K154&amp;" )",K154)&amp;" / "&amp;IF(L154&lt;0,"( "&amp;-L154&amp;" )",L154)</f>
        <v>#DIV/0!</v>
      </c>
      <c r="K154" s="206" t="e">
        <f>LOOKUP(1,0/($M154&amp;$N154&amp;$O154&amp;$P154&amp;$Q154=全球运价!$B$7:$B$7&amp;全球运价!$C$7:$C$7&amp;全球运价!$S$7:$S$7&amp;全球运价!$L$7:$L$7&amp;全球运价!$P$7:$P$7),全球运价!D$7:D$7)</f>
        <v>#DIV/0!</v>
      </c>
      <c r="L154" s="206" t="e">
        <f>LOOKUP(1,0/($M154&amp;$N154&amp;$O154&amp;$P154&amp;$Q154=全球运价!$B$7:$B$7&amp;全球运价!$C$7:$C$7&amp;全球运价!$S$7:$S$7&amp;全球运价!$L$7:$L$7&amp;全球运价!$P$7:$P$7),全球运价!E$7:E$7)</f>
        <v>#DIV/0!</v>
      </c>
      <c r="M154" s="40" t="s">
        <v>882</v>
      </c>
      <c r="N154" s="40" t="s">
        <v>882</v>
      </c>
      <c r="O154" s="40" t="s">
        <v>2540</v>
      </c>
      <c r="P154" s="40" t="s">
        <v>2521</v>
      </c>
      <c r="Q154" s="40" t="s">
        <v>2592</v>
      </c>
      <c r="R154" s="40"/>
      <c r="S154" s="40"/>
    </row>
    <row r="155" spans="1:19" s="46" customFormat="1" ht="19.5" customHeight="1">
      <c r="A155" s="163" t="s">
        <v>459</v>
      </c>
      <c r="B155" s="1256" t="s">
        <v>4295</v>
      </c>
      <c r="C155" s="1268" t="s">
        <v>3522</v>
      </c>
      <c r="D155" s="1332"/>
      <c r="E155" s="1269"/>
      <c r="F155" s="317" t="s">
        <v>3523</v>
      </c>
      <c r="G155" s="155" t="s">
        <v>7</v>
      </c>
      <c r="H155" s="214" t="s">
        <v>511</v>
      </c>
      <c r="I155" s="536" t="e">
        <f t="shared" si="17"/>
        <v>#DIV/0!</v>
      </c>
      <c r="J155" s="206" t="e">
        <f t="shared" si="18"/>
        <v>#DIV/0!</v>
      </c>
      <c r="K155" s="206" t="e">
        <f>LOOKUP(1,0/($M155&amp;$N155&amp;$O155&amp;$P155&amp;$Q155=全球运价!$B$7:$B$7&amp;全球运价!$C$7:$C$7&amp;全球运价!$S$7:$S$7&amp;全球运价!$L$7:$L$7&amp;全球运价!$P$7:$P$7),全球运价!D$7:D$7)</f>
        <v>#DIV/0!</v>
      </c>
      <c r="L155" s="206" t="e">
        <f>LOOKUP(1,0/($M155&amp;$N155&amp;$O155&amp;$P155&amp;$Q155=全球运价!$B$7:$B$7&amp;全球运价!$C$7:$C$7&amp;全球运价!$S$7:$S$7&amp;全球运价!$L$7:$L$7&amp;全球运价!$P$7:$P$7),全球运价!E$7:E$7)</f>
        <v>#DIV/0!</v>
      </c>
      <c r="M155" s="40" t="s">
        <v>882</v>
      </c>
      <c r="N155" s="40" t="s">
        <v>882</v>
      </c>
      <c r="O155" s="40" t="s">
        <v>2540</v>
      </c>
      <c r="P155" s="40" t="s">
        <v>2529</v>
      </c>
      <c r="Q155" s="40" t="s">
        <v>2593</v>
      </c>
      <c r="R155" s="40"/>
      <c r="S155" s="40"/>
    </row>
    <row r="156" spans="1:19" s="46" customFormat="1" ht="19.5" customHeight="1">
      <c r="A156" s="163" t="s">
        <v>2278</v>
      </c>
      <c r="B156" s="1256" t="s">
        <v>4296</v>
      </c>
      <c r="C156" s="1268" t="s">
        <v>3522</v>
      </c>
      <c r="D156" s="1332"/>
      <c r="E156" s="1269"/>
      <c r="F156" s="317" t="s">
        <v>3523</v>
      </c>
      <c r="G156" s="256" t="s">
        <v>294</v>
      </c>
      <c r="H156" s="214" t="s">
        <v>511</v>
      </c>
      <c r="I156" s="536" t="e">
        <f t="shared" si="17"/>
        <v>#DIV/0!</v>
      </c>
      <c r="J156" s="206" t="e">
        <f t="shared" si="18"/>
        <v>#DIV/0!</v>
      </c>
      <c r="K156" s="206" t="e">
        <f>LOOKUP(1,0/($M156&amp;$N156&amp;$O156&amp;$P156&amp;$Q156=全球运价!$B$7:$B$7&amp;全球运价!$C$7:$C$7&amp;全球运价!$S$7:$S$7&amp;全球运价!$L$7:$L$7&amp;全球运价!$P$7:$P$7),全球运价!D$7:D$7)</f>
        <v>#DIV/0!</v>
      </c>
      <c r="L156" s="206" t="e">
        <f>LOOKUP(1,0/($M156&amp;$N156&amp;$O156&amp;$P156&amp;$Q156=全球运价!$B$7:$B$7&amp;全球运价!$C$7:$C$7&amp;全球运价!$S$7:$S$7&amp;全球运价!$L$7:$L$7&amp;全球运价!$P$7:$P$7),全球运价!E$7:E$7)</f>
        <v>#DIV/0!</v>
      </c>
      <c r="M156" s="40" t="s">
        <v>1248</v>
      </c>
      <c r="N156" s="40" t="s">
        <v>882</v>
      </c>
      <c r="O156" s="40" t="s">
        <v>2540</v>
      </c>
      <c r="P156" s="40" t="s">
        <v>2531</v>
      </c>
      <c r="Q156" s="40" t="s">
        <v>2592</v>
      </c>
      <c r="R156" s="40"/>
      <c r="S156" s="40"/>
    </row>
    <row r="157" spans="1:19" s="46" customFormat="1" ht="19.5" customHeight="1">
      <c r="A157" s="154" t="s">
        <v>2138</v>
      </c>
      <c r="B157" s="1256" t="s">
        <v>4294</v>
      </c>
      <c r="C157" s="1268" t="s">
        <v>3522</v>
      </c>
      <c r="D157" s="1332"/>
      <c r="E157" s="1269"/>
      <c r="F157" s="317" t="s">
        <v>3523</v>
      </c>
      <c r="G157" s="256" t="s">
        <v>294</v>
      </c>
      <c r="H157" s="214" t="s">
        <v>511</v>
      </c>
      <c r="I157" s="536" t="e">
        <f t="shared" si="17"/>
        <v>#DIV/0!</v>
      </c>
      <c r="J157" s="206" t="e">
        <f t="shared" si="18"/>
        <v>#DIV/0!</v>
      </c>
      <c r="K157" s="206" t="e">
        <f>LOOKUP(1,0/($M157&amp;$N157&amp;$O157&amp;$P157&amp;$Q157=全球运价!$B$7:$B$7&amp;全球运价!$C$7:$C$7&amp;全球运价!$S$7:$S$7&amp;全球运价!$L$7:$L$7&amp;全球运价!$P$7:$P$7),全球运价!D$7:D$7)</f>
        <v>#DIV/0!</v>
      </c>
      <c r="L157" s="206" t="e">
        <f>LOOKUP(1,0/($M157&amp;$N157&amp;$O157&amp;$P157&amp;$Q157=全球运价!$B$7:$B$7&amp;全球运价!$C$7:$C$7&amp;全球运价!$S$7:$S$7&amp;全球运价!$L$7:$L$7&amp;全球运价!$P$7:$P$7),全球运价!E$7:E$7)</f>
        <v>#DIV/0!</v>
      </c>
      <c r="M157" s="40" t="s">
        <v>1029</v>
      </c>
      <c r="N157" s="40" t="s">
        <v>882</v>
      </c>
      <c r="O157" s="40" t="s">
        <v>2540</v>
      </c>
      <c r="P157" s="40" t="s">
        <v>2531</v>
      </c>
      <c r="Q157" s="40" t="s">
        <v>2592</v>
      </c>
      <c r="R157" s="40"/>
      <c r="S157" s="40"/>
    </row>
    <row r="158" spans="1:19" s="28" customFormat="1" ht="19.5" customHeight="1">
      <c r="A158" s="154" t="s">
        <v>2081</v>
      </c>
      <c r="B158" s="1256" t="s">
        <v>4296</v>
      </c>
      <c r="C158" s="1268" t="s">
        <v>3522</v>
      </c>
      <c r="D158" s="1332"/>
      <c r="E158" s="1269"/>
      <c r="F158" s="317" t="s">
        <v>3523</v>
      </c>
      <c r="G158" s="256" t="s">
        <v>294</v>
      </c>
      <c r="H158" s="214" t="s">
        <v>511</v>
      </c>
      <c r="I158" s="536" t="e">
        <f t="shared" si="17"/>
        <v>#DIV/0!</v>
      </c>
      <c r="J158" s="206" t="e">
        <f t="shared" si="18"/>
        <v>#DIV/0!</v>
      </c>
      <c r="K158" s="206" t="e">
        <f>LOOKUP(1,0/($M158&amp;$N158&amp;$O158&amp;$P158&amp;$Q158=全球运价!$B$7:$B$7&amp;全球运价!$C$7:$C$7&amp;全球运价!$S$7:$S$7&amp;全球运价!$L$7:$L$7&amp;全球运价!$P$7:$P$7),全球运价!D$7:D$7)</f>
        <v>#DIV/0!</v>
      </c>
      <c r="L158" s="206" t="e">
        <f>LOOKUP(1,0/($M158&amp;$N158&amp;$O158&amp;$P158&amp;$Q158=全球运价!$B$7:$B$7&amp;全球运价!$C$7:$C$7&amp;全球运价!$S$7:$S$7&amp;全球运价!$L$7:$L$7&amp;全球运价!$P$7:$P$7),全球运价!E$7:E$7)</f>
        <v>#DIV/0!</v>
      </c>
      <c r="M158" s="40" t="s">
        <v>1247</v>
      </c>
      <c r="N158" s="40" t="s">
        <v>882</v>
      </c>
      <c r="O158" s="40" t="s">
        <v>2540</v>
      </c>
      <c r="P158" s="40" t="s">
        <v>2526</v>
      </c>
      <c r="Q158" s="40" t="s">
        <v>2592</v>
      </c>
      <c r="R158" s="40"/>
      <c r="S158" s="40"/>
    </row>
    <row r="159" spans="1:19" s="28" customFormat="1" ht="19.5" customHeight="1">
      <c r="A159" s="163" t="s">
        <v>2262</v>
      </c>
      <c r="B159" s="1256" t="s">
        <v>4297</v>
      </c>
      <c r="C159" s="1268" t="s">
        <v>3522</v>
      </c>
      <c r="D159" s="1332"/>
      <c r="E159" s="1269"/>
      <c r="F159" s="317" t="s">
        <v>3523</v>
      </c>
      <c r="G159" s="256" t="s">
        <v>294</v>
      </c>
      <c r="H159" s="214" t="s">
        <v>511</v>
      </c>
      <c r="I159" s="536" t="e">
        <f t="shared" si="17"/>
        <v>#DIV/0!</v>
      </c>
      <c r="J159" s="206" t="e">
        <f t="shared" si="18"/>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67" t="s">
        <v>278</v>
      </c>
      <c r="N159" s="40" t="s">
        <v>882</v>
      </c>
      <c r="O159" s="40" t="s">
        <v>2540</v>
      </c>
      <c r="P159" s="40" t="s">
        <v>2526</v>
      </c>
      <c r="Q159" s="40" t="s">
        <v>2592</v>
      </c>
      <c r="R159" s="40"/>
      <c r="S159" s="40"/>
    </row>
    <row r="160" spans="1:19" s="28" customFormat="1" ht="19.5" customHeight="1">
      <c r="A160" s="163" t="s">
        <v>2260</v>
      </c>
      <c r="B160" s="1256" t="s">
        <v>4297</v>
      </c>
      <c r="C160" s="1268" t="s">
        <v>3522</v>
      </c>
      <c r="D160" s="1332"/>
      <c r="E160" s="1269"/>
      <c r="F160" s="317" t="s">
        <v>3523</v>
      </c>
      <c r="G160" s="256" t="s">
        <v>294</v>
      </c>
      <c r="H160" s="214" t="s">
        <v>511</v>
      </c>
      <c r="I160" s="536" t="e">
        <f t="shared" si="17"/>
        <v>#DIV/0!</v>
      </c>
      <c r="J160" s="206" t="e">
        <f t="shared" si="18"/>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67" t="s">
        <v>279</v>
      </c>
      <c r="N160" s="40" t="s">
        <v>882</v>
      </c>
      <c r="O160" s="40" t="s">
        <v>2540</v>
      </c>
      <c r="P160" s="40" t="s">
        <v>2526</v>
      </c>
      <c r="Q160" s="40" t="s">
        <v>2592</v>
      </c>
      <c r="R160" s="40"/>
      <c r="S160" s="40"/>
    </row>
    <row r="161" spans="1:20" s="28" customFormat="1" ht="19.5" customHeight="1">
      <c r="A161" s="163" t="s">
        <v>2261</v>
      </c>
      <c r="B161" s="1256" t="s">
        <v>4297</v>
      </c>
      <c r="C161" s="1268" t="s">
        <v>3522</v>
      </c>
      <c r="D161" s="1332"/>
      <c r="E161" s="1269"/>
      <c r="F161" s="317" t="s">
        <v>3523</v>
      </c>
      <c r="G161" s="315" t="s">
        <v>294</v>
      </c>
      <c r="H161" s="214" t="s">
        <v>511</v>
      </c>
      <c r="I161" s="536" t="e">
        <f t="shared" si="17"/>
        <v>#DIV/0!</v>
      </c>
      <c r="J161" s="206" t="e">
        <f t="shared" si="18"/>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67" t="s">
        <v>2530</v>
      </c>
      <c r="N161" s="40" t="s">
        <v>882</v>
      </c>
      <c r="O161" s="40" t="s">
        <v>2540</v>
      </c>
      <c r="P161" s="40" t="s">
        <v>2526</v>
      </c>
      <c r="Q161" s="40" t="s">
        <v>2592</v>
      </c>
      <c r="R161" s="40"/>
      <c r="S161" s="40"/>
    </row>
    <row r="162" spans="1:20" s="28" customFormat="1" ht="19.5" customHeight="1">
      <c r="A162" s="1270" t="s">
        <v>4289</v>
      </c>
      <c r="B162" s="1271"/>
      <c r="C162" s="1271"/>
      <c r="D162" s="1271"/>
      <c r="E162" s="1271"/>
      <c r="F162" s="1271"/>
      <c r="G162" s="1271"/>
      <c r="H162" s="1272"/>
      <c r="I162" s="536"/>
      <c r="J162" s="206"/>
      <c r="K162" s="206"/>
      <c r="L162" s="206"/>
      <c r="M162" s="67"/>
      <c r="N162" s="40"/>
      <c r="O162" s="40"/>
      <c r="P162" s="40"/>
      <c r="Q162" s="40"/>
      <c r="R162" s="40"/>
      <c r="S162" s="40"/>
    </row>
    <row r="163" spans="1:20" s="29" customFormat="1" ht="19.5" customHeight="1">
      <c r="A163" s="1347" t="s">
        <v>454</v>
      </c>
      <c r="B163" s="1348"/>
      <c r="C163" s="1348"/>
      <c r="D163" s="1348"/>
      <c r="E163" s="1348"/>
      <c r="F163" s="1348"/>
      <c r="G163" s="1348"/>
      <c r="H163" s="1349"/>
      <c r="I163" s="536" t="str">
        <f t="shared" si="17"/>
        <v/>
      </c>
      <c r="J163" s="206"/>
      <c r="K163" s="206"/>
      <c r="L163" s="206"/>
      <c r="M163" s="40"/>
      <c r="N163" s="40"/>
      <c r="O163" s="40"/>
      <c r="Q163" s="40"/>
    </row>
    <row r="164" spans="1:20" s="28" customFormat="1" ht="19.5" customHeight="1">
      <c r="A164" s="202" t="s">
        <v>460</v>
      </c>
      <c r="B164" s="178"/>
      <c r="C164" s="178"/>
      <c r="D164" s="178"/>
      <c r="E164" s="178"/>
      <c r="F164" s="231"/>
      <c r="G164" s="231"/>
      <c r="H164" s="45"/>
      <c r="I164" s="536" t="str">
        <f t="shared" si="17"/>
        <v/>
      </c>
      <c r="J164" s="206"/>
      <c r="K164" s="206"/>
      <c r="L164" s="206"/>
      <c r="N164" s="40"/>
      <c r="O164" s="40"/>
      <c r="Q164" s="40"/>
      <c r="R164" s="40"/>
      <c r="S164" s="40"/>
      <c r="T164" s="40"/>
    </row>
    <row r="165" spans="1:20" s="28" customFormat="1" ht="19.5" customHeight="1" thickBot="1">
      <c r="A165" s="1343" t="s">
        <v>3503</v>
      </c>
      <c r="B165" s="1344"/>
      <c r="C165" s="1344"/>
      <c r="D165" s="1344"/>
      <c r="E165" s="1344"/>
      <c r="F165" s="1344"/>
      <c r="G165" s="1344"/>
      <c r="H165" s="1345"/>
      <c r="I165" s="536" t="str">
        <f t="shared" si="17"/>
        <v/>
      </c>
      <c r="J165" s="206"/>
      <c r="K165" s="206"/>
      <c r="L165" s="206"/>
      <c r="M165" s="40"/>
      <c r="N165" s="40"/>
      <c r="O165" s="40"/>
      <c r="P165" s="40"/>
      <c r="Q165" s="40"/>
      <c r="R165" s="40"/>
      <c r="S165" s="40"/>
      <c r="T165" s="40"/>
    </row>
    <row r="166" spans="1:20" s="46" customFormat="1" ht="19.5" customHeight="1">
      <c r="A166" s="1302"/>
      <c r="B166" s="1303"/>
      <c r="C166" s="1303"/>
      <c r="D166" s="1303"/>
      <c r="E166" s="1303"/>
      <c r="F166" s="1303"/>
      <c r="G166" s="1303"/>
      <c r="H166" s="1346"/>
      <c r="I166" s="536" t="str">
        <f t="shared" si="17"/>
        <v/>
      </c>
      <c r="J166" s="206"/>
      <c r="K166" s="206"/>
      <c r="L166" s="206"/>
      <c r="M166" s="40"/>
      <c r="N166" s="40"/>
      <c r="O166" s="40"/>
      <c r="P166" s="40"/>
      <c r="Q166" s="40"/>
      <c r="R166" s="40"/>
      <c r="S166" s="40"/>
      <c r="T166" s="40"/>
    </row>
    <row r="167" spans="1:20" s="46" customFormat="1" ht="19.5" customHeight="1">
      <c r="A167" s="170" t="s">
        <v>418</v>
      </c>
      <c r="B167" s="255" t="s">
        <v>2</v>
      </c>
      <c r="C167" s="1292" t="s">
        <v>3</v>
      </c>
      <c r="D167" s="1292"/>
      <c r="E167" s="1292"/>
      <c r="F167" s="24" t="s">
        <v>4</v>
      </c>
      <c r="G167" s="24" t="s">
        <v>5</v>
      </c>
      <c r="H167" s="25" t="s">
        <v>6</v>
      </c>
      <c r="I167" s="536" t="str">
        <f t="shared" si="17"/>
        <v/>
      </c>
      <c r="J167" s="550" t="s">
        <v>2669</v>
      </c>
      <c r="K167" s="206" t="s">
        <v>2629</v>
      </c>
      <c r="L167" s="206" t="s">
        <v>2630</v>
      </c>
      <c r="M167" s="72" t="s">
        <v>2514</v>
      </c>
      <c r="N167" s="72" t="s">
        <v>2598</v>
      </c>
      <c r="O167" s="72" t="s">
        <v>2599</v>
      </c>
      <c r="P167" s="72" t="s">
        <v>2600</v>
      </c>
      <c r="Q167" s="72" t="s">
        <v>2577</v>
      </c>
      <c r="R167" s="534"/>
      <c r="S167" s="40"/>
      <c r="T167" s="40"/>
    </row>
    <row r="168" spans="1:20" s="40" customFormat="1" ht="19.5" customHeight="1">
      <c r="A168" s="181" t="s">
        <v>3442</v>
      </c>
      <c r="B168" s="1254" t="s">
        <v>4298</v>
      </c>
      <c r="C168" s="1282" t="s">
        <v>3453</v>
      </c>
      <c r="D168" s="1283"/>
      <c r="E168" s="1284"/>
      <c r="F168" s="177" t="s">
        <v>3931</v>
      </c>
      <c r="G168" s="161" t="s">
        <v>7</v>
      </c>
      <c r="H168" s="157">
        <v>21</v>
      </c>
      <c r="I168" s="536" t="e">
        <f t="shared" si="17"/>
        <v>#DIV/0!</v>
      </c>
      <c r="J168" s="206" t="e">
        <f t="shared" ref="J168:J186" si="19">"USD "&amp;IF(K168&lt;0,"( "&amp;-K168&amp;" )",K168)&amp;" / "&amp;IF(L168&lt;0,"( "&amp;-L168&amp;" )",L168)</f>
        <v>#DIV/0!</v>
      </c>
      <c r="K168" s="206" t="e">
        <f>LOOKUP(1,0/($M168&amp;$N168&amp;$O168&amp;$P168&amp;$Q168=全球运价!$B$7:$B$7&amp;全球运价!$C$7:$C$7&amp;全球运价!$S$7:$S$7&amp;全球运价!$L$7:$L$7&amp;全球运价!$P$7:$P$7),全球运价!D$7:D$7)</f>
        <v>#DIV/0!</v>
      </c>
      <c r="L168" s="206" t="e">
        <f>LOOKUP(1,0/($M168&amp;$N168&amp;$O168&amp;$P168&amp;$Q168=全球运价!$B$7:$B$7&amp;全球运价!$C$7:$C$7&amp;全球运价!$S$7:$S$7&amp;全球运价!$L$7:$L$7&amp;全球运价!$P$7:$P$7),全球运价!E$7:E$7)</f>
        <v>#DIV/0!</v>
      </c>
      <c r="M168" s="532" t="s">
        <v>280</v>
      </c>
      <c r="N168" s="40" t="s">
        <v>280</v>
      </c>
      <c r="O168" s="40" t="s">
        <v>2540</v>
      </c>
      <c r="P168" s="40" t="s">
        <v>2526</v>
      </c>
      <c r="Q168" s="40" t="s">
        <v>2592</v>
      </c>
    </row>
    <row r="169" spans="1:20" s="46" customFormat="1" ht="19.5" customHeight="1">
      <c r="A169" s="181" t="s">
        <v>2248</v>
      </c>
      <c r="B169" s="1254" t="s">
        <v>4299</v>
      </c>
      <c r="C169" s="1266" t="s">
        <v>4089</v>
      </c>
      <c r="D169" s="1311"/>
      <c r="E169" s="1267"/>
      <c r="F169" s="177" t="s">
        <v>3932</v>
      </c>
      <c r="G169" s="161" t="s">
        <v>7</v>
      </c>
      <c r="H169" s="214" t="s">
        <v>270</v>
      </c>
      <c r="I169" s="536" t="e">
        <f t="shared" si="17"/>
        <v>#DIV/0!</v>
      </c>
      <c r="J169" s="206" t="e">
        <f t="shared" si="19"/>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46" t="s">
        <v>282</v>
      </c>
      <c r="N169" s="40" t="s">
        <v>282</v>
      </c>
      <c r="O169" s="40" t="s">
        <v>2540</v>
      </c>
      <c r="P169" s="40" t="s">
        <v>2521</v>
      </c>
      <c r="Q169" s="40" t="s">
        <v>2592</v>
      </c>
      <c r="R169" s="40"/>
      <c r="S169" s="40"/>
      <c r="T169" s="40"/>
    </row>
    <row r="170" spans="1:20" s="46" customFormat="1" ht="19.5" customHeight="1">
      <c r="A170" s="181" t="s">
        <v>2221</v>
      </c>
      <c r="B170" s="1254" t="s">
        <v>4300</v>
      </c>
      <c r="C170" s="1266" t="s">
        <v>4089</v>
      </c>
      <c r="D170" s="1311"/>
      <c r="E170" s="1267"/>
      <c r="F170" s="177" t="s">
        <v>3932</v>
      </c>
      <c r="G170" s="161" t="s">
        <v>7</v>
      </c>
      <c r="H170" s="214" t="s">
        <v>270</v>
      </c>
      <c r="I170" s="536"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46" t="s">
        <v>282</v>
      </c>
      <c r="N170" s="40" t="s">
        <v>282</v>
      </c>
      <c r="O170" s="40" t="s">
        <v>2540</v>
      </c>
      <c r="P170" s="40" t="s">
        <v>2532</v>
      </c>
      <c r="Q170" s="40" t="s">
        <v>2592</v>
      </c>
      <c r="R170" s="40"/>
      <c r="S170" s="40"/>
      <c r="T170" s="40"/>
    </row>
    <row r="171" spans="1:20" s="40" customFormat="1" ht="19.5" customHeight="1">
      <c r="A171" s="181" t="s">
        <v>2466</v>
      </c>
      <c r="B171" s="1254" t="s">
        <v>4301</v>
      </c>
      <c r="C171" s="1266" t="s">
        <v>536</v>
      </c>
      <c r="D171" s="1311"/>
      <c r="E171" s="1267"/>
      <c r="F171" s="177" t="s">
        <v>3932</v>
      </c>
      <c r="G171" s="161" t="s">
        <v>417</v>
      </c>
      <c r="H171" s="214" t="s">
        <v>270</v>
      </c>
      <c r="I171" s="536"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40" t="s">
        <v>285</v>
      </c>
      <c r="N171" s="40" t="s">
        <v>282</v>
      </c>
      <c r="O171" s="40" t="s">
        <v>2540</v>
      </c>
      <c r="P171" s="40" t="s">
        <v>2521</v>
      </c>
      <c r="Q171" s="40" t="s">
        <v>2592</v>
      </c>
    </row>
    <row r="172" spans="1:20" s="40" customFormat="1" ht="19.5" customHeight="1">
      <c r="A172" s="181" t="s">
        <v>2222</v>
      </c>
      <c r="B172" s="1254" t="s">
        <v>4302</v>
      </c>
      <c r="C172" s="1266" t="s">
        <v>536</v>
      </c>
      <c r="D172" s="1311"/>
      <c r="E172" s="1267"/>
      <c r="F172" s="177" t="s">
        <v>3932</v>
      </c>
      <c r="G172" s="161" t="s">
        <v>417</v>
      </c>
      <c r="H172" s="214" t="s">
        <v>270</v>
      </c>
      <c r="I172" s="536"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40" t="s">
        <v>285</v>
      </c>
      <c r="N172" s="40" t="s">
        <v>282</v>
      </c>
      <c r="O172" s="40" t="s">
        <v>2540</v>
      </c>
      <c r="P172" s="40" t="s">
        <v>2532</v>
      </c>
      <c r="Q172" s="40" t="s">
        <v>2592</v>
      </c>
    </row>
    <row r="173" spans="1:20" s="40" customFormat="1" ht="19.5" customHeight="1">
      <c r="A173" s="181" t="s">
        <v>2467</v>
      </c>
      <c r="B173" s="1254" t="s">
        <v>4252</v>
      </c>
      <c r="C173" s="1340" t="s">
        <v>1867</v>
      </c>
      <c r="D173" s="1341"/>
      <c r="E173" s="1342"/>
      <c r="F173" s="192" t="s">
        <v>1868</v>
      </c>
      <c r="G173" s="161" t="s">
        <v>7</v>
      </c>
      <c r="H173" s="159" t="s">
        <v>1836</v>
      </c>
      <c r="I173" s="536"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532" t="s">
        <v>281</v>
      </c>
      <c r="N173" s="40" t="s">
        <v>281</v>
      </c>
      <c r="O173" s="40" t="s">
        <v>2540</v>
      </c>
      <c r="P173" s="40" t="s">
        <v>2533</v>
      </c>
      <c r="Q173" s="40" t="s">
        <v>2592</v>
      </c>
    </row>
    <row r="174" spans="1:20" s="40" customFormat="1" ht="19.5" customHeight="1">
      <c r="A174" s="181" t="s">
        <v>515</v>
      </c>
      <c r="B174" s="1254" t="s">
        <v>4251</v>
      </c>
      <c r="C174" s="1340" t="s">
        <v>1867</v>
      </c>
      <c r="D174" s="1341"/>
      <c r="E174" s="1342"/>
      <c r="F174" s="1116" t="s">
        <v>1869</v>
      </c>
      <c r="G174" s="161" t="s">
        <v>7</v>
      </c>
      <c r="H174" s="159" t="s">
        <v>1836</v>
      </c>
      <c r="I174" s="536"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32" t="s">
        <v>281</v>
      </c>
      <c r="N174" s="40" t="s">
        <v>281</v>
      </c>
      <c r="O174" s="40" t="s">
        <v>2540</v>
      </c>
      <c r="P174" s="40" t="s">
        <v>2534</v>
      </c>
      <c r="Q174" s="40" t="s">
        <v>2592</v>
      </c>
    </row>
    <row r="175" spans="1:20" ht="19.5" customHeight="1">
      <c r="A175" s="181" t="s">
        <v>2468</v>
      </c>
      <c r="B175" s="1254" t="s">
        <v>4303</v>
      </c>
      <c r="C175" s="1282" t="s">
        <v>3512</v>
      </c>
      <c r="D175" s="1283"/>
      <c r="E175" s="1284"/>
      <c r="F175" s="1023" t="s">
        <v>3674</v>
      </c>
      <c r="G175" s="161" t="s">
        <v>7</v>
      </c>
      <c r="H175" s="157">
        <v>16</v>
      </c>
      <c r="I175" s="536"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2" t="s">
        <v>284</v>
      </c>
      <c r="N175" s="40" t="s">
        <v>284</v>
      </c>
      <c r="O175" s="40" t="s">
        <v>2540</v>
      </c>
      <c r="P175" s="40" t="s">
        <v>2533</v>
      </c>
      <c r="Q175" s="40" t="s">
        <v>2592</v>
      </c>
      <c r="R175" s="40"/>
      <c r="S175" s="40"/>
      <c r="T175" s="40"/>
    </row>
    <row r="176" spans="1:20" s="308" customFormat="1" ht="19.5" customHeight="1">
      <c r="A176" s="181" t="s">
        <v>2223</v>
      </c>
      <c r="B176" s="1254" t="s">
        <v>4304</v>
      </c>
      <c r="C176" s="1282" t="s">
        <v>3512</v>
      </c>
      <c r="D176" s="1283"/>
      <c r="E176" s="1284"/>
      <c r="F176" s="1023" t="s">
        <v>3674</v>
      </c>
      <c r="G176" s="155" t="s">
        <v>7</v>
      </c>
      <c r="H176" s="157">
        <v>16</v>
      </c>
      <c r="I176" s="536"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32" t="s">
        <v>284</v>
      </c>
      <c r="N176" s="40" t="s">
        <v>284</v>
      </c>
      <c r="O176" s="40" t="s">
        <v>2540</v>
      </c>
      <c r="P176" s="40" t="s">
        <v>2534</v>
      </c>
      <c r="Q176" s="40" t="s">
        <v>2592</v>
      </c>
      <c r="R176" s="40"/>
      <c r="S176" s="40"/>
      <c r="T176" s="40"/>
    </row>
    <row r="177" spans="1:20" s="28" customFormat="1" ht="19.5" customHeight="1">
      <c r="A177" s="181" t="s">
        <v>2294</v>
      </c>
      <c r="B177" s="1254" t="s">
        <v>4305</v>
      </c>
      <c r="C177" s="1282" t="s">
        <v>2140</v>
      </c>
      <c r="D177" s="1283"/>
      <c r="E177" s="1284"/>
      <c r="F177" s="1023" t="s">
        <v>3674</v>
      </c>
      <c r="G177" s="257" t="s">
        <v>2139</v>
      </c>
      <c r="H177" s="157">
        <v>16</v>
      </c>
      <c r="I177" s="536"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32" t="s">
        <v>2535</v>
      </c>
      <c r="N177" s="40" t="s">
        <v>284</v>
      </c>
      <c r="O177" s="40" t="s">
        <v>2540</v>
      </c>
      <c r="P177" s="40" t="s">
        <v>2533</v>
      </c>
      <c r="Q177" s="40" t="s">
        <v>2592</v>
      </c>
      <c r="R177" s="40"/>
      <c r="S177" s="40"/>
      <c r="T177" s="40"/>
    </row>
    <row r="178" spans="1:20" s="28" customFormat="1" ht="19.5" customHeight="1">
      <c r="A178" s="181" t="s">
        <v>2224</v>
      </c>
      <c r="B178" s="1254" t="s">
        <v>4306</v>
      </c>
      <c r="C178" s="1282" t="s">
        <v>2140</v>
      </c>
      <c r="D178" s="1283"/>
      <c r="E178" s="1284"/>
      <c r="F178" s="1023" t="s">
        <v>3674</v>
      </c>
      <c r="G178" s="257" t="s">
        <v>41</v>
      </c>
      <c r="H178" s="157">
        <v>16</v>
      </c>
      <c r="I178" s="536" t="e">
        <f t="shared" si="17"/>
        <v>#DIV/0!</v>
      </c>
      <c r="J178" s="206" t="e">
        <f t="shared" si="19"/>
        <v>#DIV/0!</v>
      </c>
      <c r="K178" s="206" t="e">
        <f>LOOKUP(1,0/($M178&amp;$N178&amp;$O178&amp;$P178&amp;$Q178=全球运价!$B$7:$B$7&amp;全球运价!$C$7:$C$7&amp;全球运价!$S$7:$S$7&amp;全球运价!$L$7:$L$7&amp;全球运价!$P$7:$P$7),全球运价!D$7:D$7)</f>
        <v>#DIV/0!</v>
      </c>
      <c r="L178" s="206" t="e">
        <f>LOOKUP(1,0/($M178&amp;$N178&amp;$O178&amp;$P178&amp;$Q178=全球运价!$B$7:$B$7&amp;全球运价!$C$7:$C$7&amp;全球运价!$S$7:$S$7&amp;全球运价!$L$7:$L$7&amp;全球运价!$P$7:$P$7),全球运价!E$7:E$7)</f>
        <v>#DIV/0!</v>
      </c>
      <c r="M178" s="532" t="s">
        <v>2535</v>
      </c>
      <c r="N178" s="40" t="s">
        <v>284</v>
      </c>
      <c r="O178" s="40" t="s">
        <v>2540</v>
      </c>
      <c r="P178" s="40" t="s">
        <v>2534</v>
      </c>
      <c r="Q178" s="40" t="s">
        <v>2592</v>
      </c>
      <c r="R178" s="40"/>
      <c r="S178" s="40"/>
      <c r="T178" s="40"/>
    </row>
    <row r="179" spans="1:20" s="28" customFormat="1" ht="19.5" customHeight="1">
      <c r="A179" s="181" t="s">
        <v>2235</v>
      </c>
      <c r="B179" s="1254" t="s">
        <v>4308</v>
      </c>
      <c r="C179" s="1282" t="s">
        <v>200</v>
      </c>
      <c r="D179" s="1283"/>
      <c r="E179" s="1284"/>
      <c r="F179" s="317" t="s">
        <v>3854</v>
      </c>
      <c r="G179" s="257" t="s">
        <v>41</v>
      </c>
      <c r="H179" s="157">
        <v>21</v>
      </c>
      <c r="I179" s="536" t="e">
        <f t="shared" si="17"/>
        <v>#DIV/0!</v>
      </c>
      <c r="J179" s="206" t="e">
        <f t="shared" si="19"/>
        <v>#DIV/0!</v>
      </c>
      <c r="K179" s="206" t="e">
        <f>LOOKUP(1,0/($M179&amp;$N179&amp;$O179&amp;$P179&amp;$Q179=全球运价!$B$7:$B$7&amp;全球运价!$C$7:$C$7&amp;全球运价!$S$7:$S$7&amp;全球运价!$L$7:$L$7&amp;全球运价!$P$7:$P$7),全球运价!D$7:D$7)</f>
        <v>#DIV/0!</v>
      </c>
      <c r="L179" s="206" t="e">
        <f>LOOKUP(1,0/($M179&amp;$N179&amp;$O179&amp;$P179&amp;$Q179=全球运价!$B$7:$B$7&amp;全球运价!$C$7:$C$7&amp;全球运价!$S$7:$S$7&amp;全球运价!$L$7:$L$7&amp;全球运价!$P$7:$P$7),全球运价!E$7:E$7)</f>
        <v>#DIV/0!</v>
      </c>
      <c r="M179" s="532" t="s">
        <v>2536</v>
      </c>
      <c r="N179" s="40" t="s">
        <v>284</v>
      </c>
      <c r="O179" s="40" t="s">
        <v>2540</v>
      </c>
      <c r="P179" s="40" t="s">
        <v>825</v>
      </c>
      <c r="Q179" s="40" t="s">
        <v>2592</v>
      </c>
      <c r="R179" s="40"/>
      <c r="S179" s="40"/>
      <c r="T179" s="40"/>
    </row>
    <row r="180" spans="1:20" s="28" customFormat="1" ht="19.5" customHeight="1">
      <c r="A180" s="181" t="s">
        <v>2283</v>
      </c>
      <c r="B180" s="1254" t="s">
        <v>4307</v>
      </c>
      <c r="C180" s="1282" t="s">
        <v>200</v>
      </c>
      <c r="D180" s="1283"/>
      <c r="E180" s="1284"/>
      <c r="F180" s="317" t="s">
        <v>3854</v>
      </c>
      <c r="G180" s="257" t="s">
        <v>41</v>
      </c>
      <c r="H180" s="157">
        <v>21</v>
      </c>
      <c r="I180" s="536" t="e">
        <f t="shared" si="17"/>
        <v>#DIV/0!</v>
      </c>
      <c r="J180" s="206" t="e">
        <f t="shared" si="19"/>
        <v>#DIV/0!</v>
      </c>
      <c r="K180" s="206" t="e">
        <f>LOOKUP(1,0/($M180&amp;$N180&amp;$O180&amp;$P180&amp;$Q180=全球运价!$B$7:$B$7&amp;全球运价!$C$7:$C$7&amp;全球运价!$S$7:$S$7&amp;全球运价!$L$7:$L$7&amp;全球运价!$P$7:$P$7),全球运价!D$7:D$7)</f>
        <v>#DIV/0!</v>
      </c>
      <c r="L180" s="206" t="e">
        <f>LOOKUP(1,0/($M180&amp;$N180&amp;$O180&amp;$P180&amp;$Q180=全球运价!$B$7:$B$7&amp;全球运价!$C$7:$C$7&amp;全球运价!$S$7:$S$7&amp;全球运价!$L$7:$L$7&amp;全球运价!$P$7:$P$7),全球运价!E$7:E$7)</f>
        <v>#DIV/0!</v>
      </c>
      <c r="M180" s="532" t="s">
        <v>2536</v>
      </c>
      <c r="N180" s="40" t="s">
        <v>284</v>
      </c>
      <c r="O180" s="40" t="s">
        <v>2540</v>
      </c>
      <c r="P180" s="40" t="s">
        <v>826</v>
      </c>
      <c r="Q180" s="40" t="s">
        <v>2592</v>
      </c>
      <c r="R180" s="40"/>
      <c r="S180" s="40"/>
      <c r="T180" s="40"/>
    </row>
    <row r="181" spans="1:20" ht="19.5" customHeight="1">
      <c r="A181" s="181" t="s">
        <v>2245</v>
      </c>
      <c r="B181" s="1254" t="s">
        <v>4381</v>
      </c>
      <c r="C181" s="1266" t="s">
        <v>1837</v>
      </c>
      <c r="D181" s="1311"/>
      <c r="E181" s="1267"/>
      <c r="F181" s="718" t="s">
        <v>3207</v>
      </c>
      <c r="G181" s="161" t="s">
        <v>7</v>
      </c>
      <c r="H181" s="157">
        <v>32</v>
      </c>
      <c r="I181" s="536" t="e">
        <f t="shared" si="17"/>
        <v>#DIV/0!</v>
      </c>
      <c r="J181" s="206" t="e">
        <f t="shared" si="19"/>
        <v>#DIV/0!</v>
      </c>
      <c r="K181" s="206" t="e">
        <f>LOOKUP(1,0/($M181&amp;$N181&amp;$O181&amp;$P181&amp;$Q181=全球运价!$B$7:$B$7&amp;全球运价!$C$7:$C$7&amp;全球运价!$S$7:$S$7&amp;全球运价!$L$7:$L$7&amp;全球运价!$P$7:$P$7),全球运价!D$7:D$7)</f>
        <v>#DIV/0!</v>
      </c>
      <c r="L181" s="206" t="e">
        <f>LOOKUP(1,0/($M181&amp;$N181&amp;$O181&amp;$P181&amp;$Q181=全球运价!$B$7:$B$7&amp;全球运价!$C$7:$C$7&amp;全球运价!$S$7:$S$7&amp;全球运价!$L$7:$L$7&amp;全球运价!$P$7:$P$7),全球运价!E$7:E$7)</f>
        <v>#DIV/0!</v>
      </c>
      <c r="M181" s="532" t="s">
        <v>2644</v>
      </c>
      <c r="N181" s="40" t="s">
        <v>276</v>
      </c>
      <c r="O181" s="40" t="s">
        <v>2540</v>
      </c>
      <c r="P181" s="40" t="s">
        <v>2526</v>
      </c>
      <c r="Q181" s="40" t="s">
        <v>2592</v>
      </c>
      <c r="R181" s="40"/>
      <c r="S181" s="40"/>
      <c r="T181" s="40"/>
    </row>
    <row r="182" spans="1:20" ht="19.5" customHeight="1">
      <c r="A182" s="261" t="s">
        <v>2082</v>
      </c>
      <c r="B182" s="1254" t="s">
        <v>4309</v>
      </c>
      <c r="C182" s="1266" t="s">
        <v>216</v>
      </c>
      <c r="D182" s="1311"/>
      <c r="E182" s="1267"/>
      <c r="F182" s="1058" t="s">
        <v>3207</v>
      </c>
      <c r="G182" s="260" t="s">
        <v>471</v>
      </c>
      <c r="H182" s="156">
        <v>60</v>
      </c>
      <c r="I182" s="536" t="e">
        <f t="shared" si="17"/>
        <v>#DIV/0!</v>
      </c>
      <c r="J182" s="206" t="e">
        <f t="shared" si="19"/>
        <v>#DIV/0!</v>
      </c>
      <c r="K182" s="206" t="e">
        <f>LOOKUP(1,0/($M182&amp;$N182&amp;$O182&amp;$P182&amp;$Q182=全球运价!$B$7:$B$7&amp;全球运价!$C$7:$C$7&amp;全球运价!$S$7:$S$7&amp;全球运价!$L$7:$L$7&amp;全球运价!$P$7:$P$7),全球运价!D$7:D$7)</f>
        <v>#DIV/0!</v>
      </c>
      <c r="L182" s="206" t="e">
        <f>LOOKUP(1,0/($M182&amp;$N182&amp;$O182&amp;$P182&amp;$Q182=全球运价!$B$7:$B$7&amp;全球运价!$C$7:$C$7&amp;全球运价!$S$7:$S$7&amp;全球运价!$L$7:$L$7&amp;全球运价!$P$7:$P$7),全球运价!E$7:E$7)</f>
        <v>#DIV/0!</v>
      </c>
      <c r="M182" s="533" t="s">
        <v>2645</v>
      </c>
      <c r="N182" s="40" t="s">
        <v>276</v>
      </c>
      <c r="O182" s="40" t="s">
        <v>2540</v>
      </c>
      <c r="P182" s="40" t="s">
        <v>2526</v>
      </c>
      <c r="Q182" s="40" t="s">
        <v>2592</v>
      </c>
    </row>
    <row r="183" spans="1:20" s="40" customFormat="1" ht="19.5" customHeight="1">
      <c r="A183" s="163" t="s">
        <v>2387</v>
      </c>
      <c r="B183" s="1254" t="s">
        <v>4310</v>
      </c>
      <c r="C183" s="1266" t="s">
        <v>216</v>
      </c>
      <c r="D183" s="1311"/>
      <c r="E183" s="1267"/>
      <c r="F183" s="1058" t="s">
        <v>3207</v>
      </c>
      <c r="G183" s="260" t="s">
        <v>471</v>
      </c>
      <c r="H183" s="156">
        <v>60</v>
      </c>
      <c r="I183" s="536" t="e">
        <f t="shared" si="17"/>
        <v>#DIV/0!</v>
      </c>
      <c r="J183" s="206" t="e">
        <f t="shared" si="19"/>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31" t="s">
        <v>2646</v>
      </c>
      <c r="N183" s="40" t="s">
        <v>276</v>
      </c>
      <c r="O183" s="40" t="s">
        <v>2540</v>
      </c>
      <c r="P183" s="40" t="s">
        <v>2526</v>
      </c>
      <c r="Q183" s="40" t="s">
        <v>2592</v>
      </c>
    </row>
    <row r="184" spans="1:20" s="28" customFormat="1" ht="19.5" customHeight="1">
      <c r="A184" s="163" t="s">
        <v>2210</v>
      </c>
      <c r="B184" s="1254" t="s">
        <v>4311</v>
      </c>
      <c r="C184" s="1266" t="s">
        <v>216</v>
      </c>
      <c r="D184" s="1311"/>
      <c r="E184" s="1267"/>
      <c r="F184" s="1058" t="s">
        <v>3207</v>
      </c>
      <c r="G184" s="260" t="s">
        <v>471</v>
      </c>
      <c r="H184" s="156">
        <v>60</v>
      </c>
      <c r="I184" s="536" t="e">
        <f t="shared" si="17"/>
        <v>#DIV/0!</v>
      </c>
      <c r="J184" s="206" t="e">
        <f t="shared" si="19"/>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531" t="s">
        <v>2647</v>
      </c>
      <c r="N184" s="40" t="s">
        <v>276</v>
      </c>
      <c r="O184" s="40" t="s">
        <v>2540</v>
      </c>
      <c r="P184" s="40" t="s">
        <v>2526</v>
      </c>
      <c r="Q184" s="40" t="s">
        <v>2592</v>
      </c>
    </row>
    <row r="185" spans="1:20" s="28" customFormat="1" ht="19.5" customHeight="1">
      <c r="A185" s="154" t="s">
        <v>2469</v>
      </c>
      <c r="B185" s="1254" t="s">
        <v>4312</v>
      </c>
      <c r="C185" s="1266" t="s">
        <v>216</v>
      </c>
      <c r="D185" s="1311"/>
      <c r="E185" s="1267"/>
      <c r="F185" s="1058" t="s">
        <v>3207</v>
      </c>
      <c r="G185" s="260" t="s">
        <v>471</v>
      </c>
      <c r="H185" s="156">
        <v>90</v>
      </c>
      <c r="I185" s="536" t="e">
        <f t="shared" si="17"/>
        <v>#DIV/0!</v>
      </c>
      <c r="J185" s="206" t="e">
        <f t="shared" si="19"/>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527" t="s">
        <v>2648</v>
      </c>
      <c r="N185" s="40" t="s">
        <v>276</v>
      </c>
      <c r="O185" s="40" t="s">
        <v>2540</v>
      </c>
      <c r="P185" s="40" t="s">
        <v>2526</v>
      </c>
      <c r="Q185" s="40" t="s">
        <v>2592</v>
      </c>
    </row>
    <row r="186" spans="1:20" s="28" customFormat="1" ht="19.5" customHeight="1">
      <c r="A186" s="154" t="s">
        <v>2128</v>
      </c>
      <c r="B186" s="1254" t="s">
        <v>4313</v>
      </c>
      <c r="C186" s="1266" t="s">
        <v>216</v>
      </c>
      <c r="D186" s="1311"/>
      <c r="E186" s="1267"/>
      <c r="F186" s="1058" t="s">
        <v>3207</v>
      </c>
      <c r="G186" s="260" t="s">
        <v>471</v>
      </c>
      <c r="H186" s="156">
        <v>90</v>
      </c>
      <c r="I186" s="536" t="e">
        <f t="shared" si="17"/>
        <v>#DIV/0!</v>
      </c>
      <c r="J186" s="206" t="e">
        <f t="shared" si="19"/>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527" t="s">
        <v>2649</v>
      </c>
      <c r="N186" s="40" t="s">
        <v>276</v>
      </c>
      <c r="O186" s="40" t="s">
        <v>2540</v>
      </c>
      <c r="P186" s="40" t="s">
        <v>2526</v>
      </c>
      <c r="Q186" s="40" t="s">
        <v>2592</v>
      </c>
    </row>
    <row r="187" spans="1:20" s="28" customFormat="1" ht="19.5" customHeight="1">
      <c r="A187" s="1270" t="s">
        <v>4289</v>
      </c>
      <c r="B187" s="1271"/>
      <c r="C187" s="1271"/>
      <c r="D187" s="1271"/>
      <c r="E187" s="1271"/>
      <c r="F187" s="1271"/>
      <c r="G187" s="1271"/>
      <c r="H187" s="1272"/>
      <c r="I187" s="536"/>
      <c r="J187" s="206"/>
      <c r="K187" s="206"/>
      <c r="L187" s="206"/>
      <c r="M187" s="527"/>
      <c r="N187" s="40"/>
      <c r="O187" s="40"/>
      <c r="P187" s="40"/>
      <c r="Q187" s="40"/>
    </row>
    <row r="188" spans="1:20" s="29" customFormat="1" ht="19.5" customHeight="1">
      <c r="A188" s="1347" t="s">
        <v>454</v>
      </c>
      <c r="B188" s="1348"/>
      <c r="C188" s="1348"/>
      <c r="D188" s="1348"/>
      <c r="E188" s="1348"/>
      <c r="F188" s="1348"/>
      <c r="G188" s="1348"/>
      <c r="H188" s="1349"/>
      <c r="I188" s="536" t="str">
        <f t="shared" si="17"/>
        <v/>
      </c>
      <c r="J188" s="206"/>
      <c r="K188" s="206"/>
      <c r="L188" s="206"/>
      <c r="M188" s="40"/>
      <c r="N188" s="40"/>
      <c r="O188" s="40"/>
      <c r="Q188" s="40"/>
    </row>
    <row r="189" spans="1:20" s="28" customFormat="1" ht="19.5" customHeight="1">
      <c r="A189" s="1312" t="s">
        <v>419</v>
      </c>
      <c r="B189" s="1313"/>
      <c r="C189" s="1313"/>
      <c r="D189" s="1313"/>
      <c r="E189" s="1313"/>
      <c r="F189" s="1313"/>
      <c r="G189" s="1313"/>
      <c r="H189" s="1314"/>
      <c r="I189" s="536" t="str">
        <f t="shared" si="17"/>
        <v/>
      </c>
      <c r="J189" s="206"/>
      <c r="K189" s="206"/>
      <c r="L189" s="206"/>
      <c r="N189" s="40"/>
      <c r="O189" s="40"/>
      <c r="Q189" s="40"/>
    </row>
    <row r="190" spans="1:20" ht="19.5" customHeight="1" thickBot="1">
      <c r="A190" s="1343" t="s">
        <v>3502</v>
      </c>
      <c r="B190" s="1344"/>
      <c r="C190" s="1344"/>
      <c r="D190" s="1344"/>
      <c r="E190" s="1344"/>
      <c r="F190" s="1344"/>
      <c r="G190" s="1344"/>
      <c r="H190" s="1345"/>
      <c r="I190" s="536" t="str">
        <f t="shared" si="17"/>
        <v/>
      </c>
      <c r="J190" s="206"/>
      <c r="K190" s="206"/>
      <c r="L190" s="206"/>
    </row>
    <row r="191" spans="1:20" s="40" customFormat="1" ht="19.5" customHeight="1">
      <c r="A191" s="1302"/>
      <c r="B191" s="1303"/>
      <c r="C191" s="1303"/>
      <c r="D191" s="1303"/>
      <c r="E191" s="1303"/>
      <c r="F191" s="1303"/>
      <c r="G191" s="1303"/>
      <c r="H191" s="1346"/>
      <c r="I191" s="536" t="str">
        <f t="shared" si="17"/>
        <v/>
      </c>
      <c r="J191" s="206"/>
      <c r="K191" s="206"/>
      <c r="L191" s="206"/>
    </row>
    <row r="192" spans="1:20" s="40" customFormat="1" ht="19.5" customHeight="1">
      <c r="A192" s="170" t="s">
        <v>42</v>
      </c>
      <c r="B192" s="219" t="s">
        <v>2</v>
      </c>
      <c r="C192" s="1292" t="s">
        <v>3</v>
      </c>
      <c r="D192" s="1292"/>
      <c r="E192" s="1292"/>
      <c r="F192" s="24" t="s">
        <v>4</v>
      </c>
      <c r="G192" s="24" t="s">
        <v>5</v>
      </c>
      <c r="H192" s="25" t="s">
        <v>6</v>
      </c>
      <c r="I192" s="536" t="str">
        <f t="shared" si="17"/>
        <v/>
      </c>
      <c r="J192" s="550" t="s">
        <v>2669</v>
      </c>
      <c r="K192" s="206" t="s">
        <v>2629</v>
      </c>
      <c r="L192" s="206" t="s">
        <v>2630</v>
      </c>
      <c r="M192" s="72" t="s">
        <v>2514</v>
      </c>
      <c r="N192" s="72" t="s">
        <v>2598</v>
      </c>
      <c r="O192" s="72" t="s">
        <v>2599</v>
      </c>
      <c r="P192" s="72" t="s">
        <v>2600</v>
      </c>
      <c r="Q192" s="72" t="s">
        <v>2577</v>
      </c>
      <c r="R192" s="534"/>
    </row>
    <row r="193" spans="1:17" s="40" customFormat="1" ht="19.5" customHeight="1">
      <c r="A193" s="154" t="s">
        <v>3833</v>
      </c>
      <c r="B193" s="1007" t="s">
        <v>3882</v>
      </c>
      <c r="C193" s="1268" t="s">
        <v>2263</v>
      </c>
      <c r="D193" s="1332"/>
      <c r="E193" s="1269"/>
      <c r="F193" s="597" t="s">
        <v>2938</v>
      </c>
      <c r="G193" s="155" t="s">
        <v>7</v>
      </c>
      <c r="H193" s="157">
        <v>7</v>
      </c>
      <c r="I193" s="536" t="e">
        <f t="shared" si="17"/>
        <v>#DIV/0!</v>
      </c>
      <c r="J193" s="206" t="e">
        <f t="shared" ref="J193:J220" si="20">"USD "&amp;IF(K193&lt;0,"( "&amp;-K193&amp;" )",K193)&amp;" / "&amp;IF(L193&lt;0,"( "&amp;-L193&amp;" )",L193)</f>
        <v>#DIV/0!</v>
      </c>
      <c r="K193" s="206" t="e">
        <f>LOOKUP(1,0/($M193&amp;$N193&amp;$O193&amp;$P193&amp;$Q193=全球运价!$B$7:$B$7&amp;全球运价!$C$7:$C$7&amp;全球运价!$S$7:$S$7&amp;全球运价!$L$7:$L$7&amp;全球运价!$P$7:$P$7),全球运价!D$7:D$7)</f>
        <v>#DIV/0!</v>
      </c>
      <c r="L193" s="206" t="e">
        <f>LOOKUP(1,0/($M193&amp;$N193&amp;$O193&amp;$P193&amp;$Q193=全球运价!$B$7:$B$7&amp;全球运价!$C$7:$C$7&amp;全球运价!$S$7:$S$7&amp;全球运价!$L$7:$L$7&amp;全球运价!$P$7:$P$7),全球运价!E$7:E$7)</f>
        <v>#DIV/0!</v>
      </c>
      <c r="M193" s="527" t="s">
        <v>488</v>
      </c>
      <c r="N193" s="40" t="s">
        <v>488</v>
      </c>
      <c r="O193" s="40" t="s">
        <v>2540</v>
      </c>
      <c r="P193" s="40" t="s">
        <v>3370</v>
      </c>
      <c r="Q193" s="40" t="s">
        <v>3369</v>
      </c>
    </row>
    <row r="194" spans="1:17" s="40" customFormat="1" ht="19.5" customHeight="1">
      <c r="A194" s="154" t="s">
        <v>3830</v>
      </c>
      <c r="B194" s="1007" t="s">
        <v>3883</v>
      </c>
      <c r="C194" s="1268" t="s">
        <v>2263</v>
      </c>
      <c r="D194" s="1332"/>
      <c r="E194" s="1269"/>
      <c r="F194" s="597" t="s">
        <v>2938</v>
      </c>
      <c r="G194" s="155" t="s">
        <v>7</v>
      </c>
      <c r="H194" s="157">
        <v>7</v>
      </c>
      <c r="I194" s="536" t="e">
        <f t="shared" si="17"/>
        <v>#DIV/0!</v>
      </c>
      <c r="J194" s="206" t="e">
        <f t="shared" si="20"/>
        <v>#DIV/0!</v>
      </c>
      <c r="K194" s="206" t="e">
        <f>LOOKUP(1,0/($M194&amp;$N194&amp;$O194&amp;$P194&amp;$Q194=全球运价!$B$7:$B$7&amp;全球运价!$C$7:$C$7&amp;全球运价!$S$7:$S$7&amp;全球运价!$L$7:$L$7&amp;全球运价!$P$7:$P$7),全球运价!D$7:D$7)</f>
        <v>#DIV/0!</v>
      </c>
      <c r="L194" s="206" t="e">
        <f>LOOKUP(1,0/($M194&amp;$N194&amp;$O194&amp;$P194&amp;$Q194=全球运价!$B$7:$B$7&amp;全球运价!$C$7:$C$7&amp;全球运价!$S$7:$S$7&amp;全球运价!$L$7:$L$7&amp;全球运价!$P$7:$P$7),全球运价!E$7:E$7)</f>
        <v>#DIV/0!</v>
      </c>
      <c r="M194" s="40" t="s">
        <v>488</v>
      </c>
      <c r="N194" s="40" t="s">
        <v>488</v>
      </c>
      <c r="O194" s="40" t="s">
        <v>2540</v>
      </c>
      <c r="P194" s="40" t="s">
        <v>2526</v>
      </c>
      <c r="Q194" s="40" t="s">
        <v>2585</v>
      </c>
    </row>
    <row r="195" spans="1:17" s="40" customFormat="1" ht="19.5" customHeight="1">
      <c r="A195" s="154" t="s">
        <v>3380</v>
      </c>
      <c r="B195" s="1007" t="s">
        <v>3884</v>
      </c>
      <c r="C195" s="1268" t="s">
        <v>2263</v>
      </c>
      <c r="D195" s="1332"/>
      <c r="E195" s="1269"/>
      <c r="F195" s="597" t="s">
        <v>2938</v>
      </c>
      <c r="G195" s="155" t="s">
        <v>7</v>
      </c>
      <c r="H195" s="157">
        <v>7</v>
      </c>
      <c r="I195" s="536" t="e">
        <f t="shared" ref="I195:I196" si="21">IF(J195="","",IF(J195="SYSTEM PRICE","",IF(B195=J195,"-","check")))</f>
        <v>#DIV/0!</v>
      </c>
      <c r="J195" s="206" t="e">
        <f t="shared" ref="J195:J196" si="22">"USD "&amp;IF(K195&lt;0,"( "&amp;-K195&amp;" )",K195)&amp;" / "&amp;IF(L195&lt;0,"( "&amp;-L195&amp;" )",L195)</f>
        <v>#DIV/0!</v>
      </c>
      <c r="K195" s="206" t="e">
        <f>LOOKUP(1,0/($M195&amp;$N195&amp;$O195&amp;$P195&amp;$Q195=全球运价!$B$7:$B$7&amp;全球运价!$C$7:$C$7&amp;全球运价!$S$7:$S$7&amp;全球运价!$L$7:$L$7&amp;全球运价!$P$7:$P$7),全球运价!D$7:D$7)</f>
        <v>#DIV/0!</v>
      </c>
      <c r="L195" s="206" t="e">
        <f>LOOKUP(1,0/($M195&amp;$N195&amp;$O195&amp;$P195&amp;$Q195=全球运价!$B$7:$B$7&amp;全球运价!$C$7:$C$7&amp;全球运价!$S$7:$S$7&amp;全球运价!$L$7:$L$7&amp;全球运价!$P$7:$P$7),全球运价!E$7:E$7)</f>
        <v>#DIV/0!</v>
      </c>
      <c r="M195" s="40" t="s">
        <v>488</v>
      </c>
      <c r="N195" s="40" t="s">
        <v>488</v>
      </c>
      <c r="O195" s="40" t="s">
        <v>2540</v>
      </c>
      <c r="P195" s="40" t="s">
        <v>3372</v>
      </c>
      <c r="Q195" s="40" t="s">
        <v>3371</v>
      </c>
    </row>
    <row r="196" spans="1:17" s="40" customFormat="1" ht="19.5" customHeight="1">
      <c r="A196" s="154" t="s">
        <v>3834</v>
      </c>
      <c r="B196" s="1007" t="s">
        <v>3885</v>
      </c>
      <c r="C196" s="1268" t="s">
        <v>2263</v>
      </c>
      <c r="D196" s="1332"/>
      <c r="E196" s="1269"/>
      <c r="F196" s="597" t="s">
        <v>2938</v>
      </c>
      <c r="G196" s="155" t="s">
        <v>7</v>
      </c>
      <c r="H196" s="157">
        <v>7</v>
      </c>
      <c r="I196" s="536" t="e">
        <f t="shared" si="21"/>
        <v>#DIV/0!</v>
      </c>
      <c r="J196" s="206" t="e">
        <f t="shared" si="22"/>
        <v>#DIV/0!</v>
      </c>
      <c r="K196" s="206" t="e">
        <f>LOOKUP(1,0/($M196&amp;$N196&amp;$O196&amp;$P196&amp;$Q196=全球运价!$B$7:$B$7&amp;全球运价!$C$7:$C$7&amp;全球运价!$S$7:$S$7&amp;全球运价!$L$7:$L$7&amp;全球运价!$P$7:$P$7),全球运价!D$7:D$7)</f>
        <v>#DIV/0!</v>
      </c>
      <c r="L196" s="206" t="e">
        <f>LOOKUP(1,0/($M196&amp;$N196&amp;$O196&amp;$P196&amp;$Q196=全球运价!$B$7:$B$7&amp;全球运价!$C$7:$C$7&amp;全球运价!$S$7:$S$7&amp;全球运价!$L$7:$L$7&amp;全球运价!$P$7:$P$7),全球运价!E$7:E$7)</f>
        <v>#DIV/0!</v>
      </c>
      <c r="M196" s="40" t="s">
        <v>488</v>
      </c>
      <c r="N196" s="40" t="s">
        <v>488</v>
      </c>
      <c r="O196" s="40" t="s">
        <v>2540</v>
      </c>
      <c r="P196" s="40" t="s">
        <v>3372</v>
      </c>
      <c r="Q196" s="40" t="s">
        <v>3373</v>
      </c>
    </row>
    <row r="197" spans="1:17" s="40" customFormat="1" ht="19.5" customHeight="1">
      <c r="A197" s="154" t="s">
        <v>3376</v>
      </c>
      <c r="B197" s="1054" t="s">
        <v>3886</v>
      </c>
      <c r="C197" s="1268" t="s">
        <v>2263</v>
      </c>
      <c r="D197" s="1332"/>
      <c r="E197" s="1269"/>
      <c r="F197" s="597" t="s">
        <v>2938</v>
      </c>
      <c r="G197" s="155" t="s">
        <v>7</v>
      </c>
      <c r="H197" s="157">
        <v>7</v>
      </c>
      <c r="I197" s="536" t="e">
        <f t="shared" ref="I197" si="23">IF(J197="","",IF(J197="SYSTEM PRICE","",IF(B197=J197,"-","check")))</f>
        <v>#DIV/0!</v>
      </c>
      <c r="J197" s="206" t="e">
        <f t="shared" ref="J197" si="24">"USD "&amp;IF(K197&lt;0,"( "&amp;-K197&amp;" )",K197)&amp;" / "&amp;IF(L197&lt;0,"( "&amp;-L197&amp;" )",L197)</f>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40" t="s">
        <v>488</v>
      </c>
      <c r="N197" s="40" t="s">
        <v>488</v>
      </c>
      <c r="O197" s="40" t="s">
        <v>2540</v>
      </c>
      <c r="P197" s="40" t="s">
        <v>3375</v>
      </c>
      <c r="Q197" s="40" t="s">
        <v>3374</v>
      </c>
    </row>
    <row r="198" spans="1:17" s="40" customFormat="1" ht="19.5" customHeight="1">
      <c r="A198" s="154" t="s">
        <v>43</v>
      </c>
      <c r="B198" s="1054" t="s">
        <v>3838</v>
      </c>
      <c r="C198" s="1268" t="s">
        <v>2263</v>
      </c>
      <c r="D198" s="1332"/>
      <c r="E198" s="1269"/>
      <c r="F198" s="597" t="s">
        <v>2939</v>
      </c>
      <c r="G198" s="301" t="s">
        <v>488</v>
      </c>
      <c r="H198" s="157">
        <v>20</v>
      </c>
      <c r="I198" s="536" t="e">
        <f t="shared" si="17"/>
        <v>#DIV/0!</v>
      </c>
      <c r="J198" s="206" t="e">
        <f t="shared" si="20"/>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527" t="s">
        <v>555</v>
      </c>
      <c r="N198" s="40" t="s">
        <v>488</v>
      </c>
      <c r="O198" s="40" t="s">
        <v>2540</v>
      </c>
      <c r="P198" s="40" t="s">
        <v>2526</v>
      </c>
      <c r="Q198" s="40" t="s">
        <v>2592</v>
      </c>
    </row>
    <row r="199" spans="1:17" s="40" customFormat="1" ht="19.5" customHeight="1">
      <c r="A199" s="154" t="s">
        <v>3396</v>
      </c>
      <c r="B199" s="1054" t="s">
        <v>3856</v>
      </c>
      <c r="C199" s="1276" t="s">
        <v>3941</v>
      </c>
      <c r="D199" s="1277"/>
      <c r="E199" s="1278"/>
      <c r="F199" s="597" t="s">
        <v>3942</v>
      </c>
      <c r="G199" s="155" t="s">
        <v>7</v>
      </c>
      <c r="H199" s="157" t="s">
        <v>522</v>
      </c>
      <c r="I199" s="536" t="e">
        <f t="shared" si="17"/>
        <v>#DIV/0!</v>
      </c>
      <c r="J199" s="206" t="e">
        <f t="shared" si="20"/>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527" t="s">
        <v>555</v>
      </c>
      <c r="N199" s="40" t="s">
        <v>555</v>
      </c>
      <c r="O199" s="40" t="s">
        <v>2540</v>
      </c>
      <c r="P199" s="40" t="s">
        <v>2526</v>
      </c>
      <c r="Q199" s="40" t="s">
        <v>2592</v>
      </c>
    </row>
    <row r="200" spans="1:17" s="40" customFormat="1" ht="19.5" customHeight="1">
      <c r="A200" s="180" t="s">
        <v>3831</v>
      </c>
      <c r="B200" s="1054" t="s">
        <v>3679</v>
      </c>
      <c r="C200" s="1276" t="s">
        <v>3401</v>
      </c>
      <c r="D200" s="1277"/>
      <c r="E200" s="1278" t="s">
        <v>3400</v>
      </c>
      <c r="F200" s="597" t="s">
        <v>2321</v>
      </c>
      <c r="G200" s="175" t="s">
        <v>7</v>
      </c>
      <c r="H200" s="189">
        <v>14</v>
      </c>
      <c r="I200" s="536" t="e">
        <f t="shared" si="17"/>
        <v>#DIV/0!</v>
      </c>
      <c r="J200" s="206" t="e">
        <f t="shared" ref="J200:J202" si="25">"USD "&amp;IF(K200&lt;0,"( "&amp;-K200&amp;" )",K200)&amp;" / "&amp;IF(L200&lt;0,"( "&amp;-L200&amp;" )",L200)</f>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845" t="s">
        <v>3394</v>
      </c>
      <c r="N200" s="40" t="s">
        <v>3394</v>
      </c>
      <c r="O200" s="40" t="s">
        <v>2537</v>
      </c>
      <c r="P200" s="40" t="s">
        <v>2518</v>
      </c>
      <c r="Q200" s="40" t="s">
        <v>3397</v>
      </c>
    </row>
    <row r="201" spans="1:17" s="40" customFormat="1" ht="19.5" customHeight="1">
      <c r="A201" s="180" t="s">
        <v>3832</v>
      </c>
      <c r="B201" s="1054" t="s">
        <v>3680</v>
      </c>
      <c r="C201" s="1276" t="s">
        <v>3401</v>
      </c>
      <c r="D201" s="1277"/>
      <c r="E201" s="1278" t="s">
        <v>3400</v>
      </c>
      <c r="F201" s="597" t="s">
        <v>2321</v>
      </c>
      <c r="G201" s="175" t="s">
        <v>7</v>
      </c>
      <c r="H201" s="189">
        <v>14</v>
      </c>
      <c r="I201" s="536" t="e">
        <f t="shared" si="17"/>
        <v>#DIV/0!</v>
      </c>
      <c r="J201" s="206" t="e">
        <f t="shared" si="25"/>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845" t="s">
        <v>3394</v>
      </c>
      <c r="N201" s="40" t="s">
        <v>3394</v>
      </c>
      <c r="O201" s="40" t="s">
        <v>2537</v>
      </c>
      <c r="P201" s="40" t="s">
        <v>2518</v>
      </c>
      <c r="Q201" s="40" t="s">
        <v>3398</v>
      </c>
    </row>
    <row r="202" spans="1:17" s="40" customFormat="1" ht="19.5" customHeight="1">
      <c r="A202" s="180" t="s">
        <v>3835</v>
      </c>
      <c r="B202" s="1054" t="s">
        <v>3681</v>
      </c>
      <c r="C202" s="1276" t="s">
        <v>3401</v>
      </c>
      <c r="D202" s="1277"/>
      <c r="E202" s="1278" t="s">
        <v>53</v>
      </c>
      <c r="F202" s="597" t="s">
        <v>2321</v>
      </c>
      <c r="G202" s="175" t="s">
        <v>7</v>
      </c>
      <c r="H202" s="189">
        <v>14</v>
      </c>
      <c r="I202" s="536" t="e">
        <f t="shared" si="17"/>
        <v>#DIV/0!</v>
      </c>
      <c r="J202" s="206" t="e">
        <f t="shared" si="25"/>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845" t="s">
        <v>3394</v>
      </c>
      <c r="N202" s="40" t="s">
        <v>3394</v>
      </c>
      <c r="O202" s="40" t="s">
        <v>2537</v>
      </c>
      <c r="P202" s="40" t="s">
        <v>2518</v>
      </c>
      <c r="Q202" s="40" t="s">
        <v>3399</v>
      </c>
    </row>
    <row r="203" spans="1:17" s="40" customFormat="1" ht="19.5" customHeight="1">
      <c r="A203" s="154" t="s">
        <v>3395</v>
      </c>
      <c r="B203" s="1054" t="s">
        <v>3839</v>
      </c>
      <c r="C203" s="1266" t="s">
        <v>2263</v>
      </c>
      <c r="D203" s="1311"/>
      <c r="E203" s="1267"/>
      <c r="F203" s="597" t="s">
        <v>2937</v>
      </c>
      <c r="G203" s="301" t="s">
        <v>488</v>
      </c>
      <c r="H203" s="157">
        <v>25</v>
      </c>
      <c r="I203" s="536" t="e">
        <f t="shared" si="17"/>
        <v>#DIV/0!</v>
      </c>
      <c r="J203" s="206" t="e">
        <f t="shared" si="20"/>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527" t="s">
        <v>901</v>
      </c>
      <c r="N203" s="40" t="s">
        <v>488</v>
      </c>
      <c r="O203" s="40" t="s">
        <v>2540</v>
      </c>
      <c r="P203" s="40" t="s">
        <v>2526</v>
      </c>
      <c r="Q203" s="40" t="s">
        <v>2592</v>
      </c>
    </row>
    <row r="204" spans="1:17" s="48" customFormat="1" ht="19.5" customHeight="1">
      <c r="A204" s="154" t="s">
        <v>4181</v>
      </c>
      <c r="B204" s="1054" t="s">
        <v>4041</v>
      </c>
      <c r="C204" s="1266" t="s">
        <v>2263</v>
      </c>
      <c r="D204" s="1311"/>
      <c r="E204" s="1267"/>
      <c r="F204" s="597" t="s">
        <v>2937</v>
      </c>
      <c r="G204" s="301" t="s">
        <v>488</v>
      </c>
      <c r="H204" s="157">
        <v>35</v>
      </c>
      <c r="I204" s="536" t="e">
        <f t="shared" si="17"/>
        <v>#DIV/0!</v>
      </c>
      <c r="J204" s="206" t="e">
        <f t="shared" si="20"/>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527" t="s">
        <v>915</v>
      </c>
      <c r="N204" s="40" t="s">
        <v>488</v>
      </c>
      <c r="O204" s="40" t="s">
        <v>2540</v>
      </c>
      <c r="P204" s="40" t="s">
        <v>2526</v>
      </c>
      <c r="Q204" s="40" t="s">
        <v>2592</v>
      </c>
    </row>
    <row r="205" spans="1:17" s="48" customFormat="1" ht="19.5" customHeight="1">
      <c r="A205" s="180" t="s">
        <v>3973</v>
      </c>
      <c r="B205" s="1168" t="s">
        <v>4185</v>
      </c>
      <c r="C205" s="1276" t="s">
        <v>3975</v>
      </c>
      <c r="D205" s="1277"/>
      <c r="E205" s="1278" t="s">
        <v>3974</v>
      </c>
      <c r="F205" s="1169" t="s">
        <v>3976</v>
      </c>
      <c r="G205" s="175" t="s">
        <v>7</v>
      </c>
      <c r="H205" s="189">
        <v>25</v>
      </c>
      <c r="I205" s="536"/>
      <c r="J205" s="206"/>
      <c r="K205" s="206"/>
      <c r="L205" s="206"/>
      <c r="M205" s="527"/>
      <c r="N205" s="40"/>
      <c r="O205" s="40"/>
      <c r="P205" s="40"/>
      <c r="Q205" s="40"/>
    </row>
    <row r="206" spans="1:17" s="48" customFormat="1" ht="19.5" customHeight="1">
      <c r="A206" s="180" t="s">
        <v>4182</v>
      </c>
      <c r="B206" s="1207" t="s">
        <v>4185</v>
      </c>
      <c r="C206" s="1276" t="s">
        <v>3975</v>
      </c>
      <c r="D206" s="1277"/>
      <c r="E206" s="1278" t="s">
        <v>216</v>
      </c>
      <c r="F206" s="1208" t="s">
        <v>3976</v>
      </c>
      <c r="G206" s="175" t="s">
        <v>7</v>
      </c>
      <c r="H206" s="189">
        <v>25</v>
      </c>
      <c r="I206" s="536"/>
      <c r="J206" s="206"/>
      <c r="K206" s="206"/>
      <c r="L206" s="206"/>
      <c r="M206" s="527"/>
      <c r="N206" s="40"/>
      <c r="O206" s="40"/>
      <c r="P206" s="40"/>
      <c r="Q206" s="40"/>
    </row>
    <row r="207" spans="1:17" s="48" customFormat="1" ht="19.5" customHeight="1">
      <c r="A207" s="180" t="s">
        <v>4183</v>
      </c>
      <c r="B207" s="1207" t="s">
        <v>3845</v>
      </c>
      <c r="C207" s="1276" t="s">
        <v>3975</v>
      </c>
      <c r="D207" s="1277"/>
      <c r="E207" s="1278" t="s">
        <v>216</v>
      </c>
      <c r="F207" s="1208" t="s">
        <v>3976</v>
      </c>
      <c r="G207" s="175" t="s">
        <v>7</v>
      </c>
      <c r="H207" s="189">
        <v>25</v>
      </c>
      <c r="I207" s="536"/>
      <c r="J207" s="206"/>
      <c r="K207" s="206"/>
      <c r="L207" s="206"/>
      <c r="M207" s="527"/>
      <c r="N207" s="40"/>
      <c r="O207" s="40"/>
      <c r="P207" s="40"/>
      <c r="Q207" s="40"/>
    </row>
    <row r="208" spans="1:17" s="48" customFormat="1" ht="19.5" customHeight="1">
      <c r="A208" s="180" t="s">
        <v>4184</v>
      </c>
      <c r="B208" s="1207" t="s">
        <v>4186</v>
      </c>
      <c r="C208" s="1276" t="s">
        <v>3975</v>
      </c>
      <c r="D208" s="1277"/>
      <c r="E208" s="1278" t="s">
        <v>216</v>
      </c>
      <c r="F208" s="1208" t="s">
        <v>3976</v>
      </c>
      <c r="G208" s="175" t="s">
        <v>7</v>
      </c>
      <c r="H208" s="189">
        <v>25</v>
      </c>
      <c r="I208" s="536"/>
      <c r="J208" s="206"/>
      <c r="K208" s="206"/>
      <c r="L208" s="206"/>
      <c r="M208" s="527"/>
      <c r="N208" s="40"/>
      <c r="O208" s="40"/>
      <c r="P208" s="40"/>
      <c r="Q208" s="40"/>
    </row>
    <row r="209" spans="1:17" ht="19.5" customHeight="1">
      <c r="A209" s="154" t="s">
        <v>44</v>
      </c>
      <c r="B209" s="1125" t="s">
        <v>3845</v>
      </c>
      <c r="C209" s="1266" t="s">
        <v>2263</v>
      </c>
      <c r="D209" s="1311"/>
      <c r="E209" s="1267"/>
      <c r="F209" s="597" t="s">
        <v>2937</v>
      </c>
      <c r="G209" s="301" t="s">
        <v>488</v>
      </c>
      <c r="H209" s="157">
        <v>35</v>
      </c>
      <c r="I209" s="536" t="e">
        <f t="shared" si="17"/>
        <v>#DIV/0!</v>
      </c>
      <c r="J209" s="206" t="e">
        <f t="shared" si="20"/>
        <v>#DIV/0!</v>
      </c>
      <c r="K209" s="206" t="e">
        <f>LOOKUP(1,0/($M209&amp;$N209&amp;$O209&amp;$P209&amp;$Q209=全球运价!$B$7:$B$7&amp;全球运价!$C$7:$C$7&amp;全球运价!$S$7:$S$7&amp;全球运价!$L$7:$L$7&amp;全球运价!$P$7:$P$7),全球运价!D$7:D$7)</f>
        <v>#DIV/0!</v>
      </c>
      <c r="L209" s="206" t="e">
        <f>LOOKUP(1,0/($M209&amp;$N209&amp;$O209&amp;$P209&amp;$Q209=全球运价!$B$7:$B$7&amp;全球运价!$C$7:$C$7&amp;全球运价!$S$7:$S$7&amp;全球运价!$L$7:$L$7&amp;全球运价!$P$7:$P$7),全球运价!E$7:E$7)</f>
        <v>#DIV/0!</v>
      </c>
      <c r="M209" s="527" t="s">
        <v>1137</v>
      </c>
      <c r="N209" s="40" t="s">
        <v>488</v>
      </c>
      <c r="O209" s="40" t="s">
        <v>2540</v>
      </c>
      <c r="P209" s="40" t="s">
        <v>2526</v>
      </c>
      <c r="Q209" s="40" t="s">
        <v>2592</v>
      </c>
    </row>
    <row r="210" spans="1:17" ht="19.5" customHeight="1">
      <c r="A210" s="180" t="s">
        <v>45</v>
      </c>
      <c r="B210" s="1054" t="s">
        <v>3840</v>
      </c>
      <c r="C210" s="1266" t="s">
        <v>2263</v>
      </c>
      <c r="D210" s="1311"/>
      <c r="E210" s="1267"/>
      <c r="F210" s="597" t="s">
        <v>2937</v>
      </c>
      <c r="G210" s="575" t="s">
        <v>488</v>
      </c>
      <c r="H210" s="189">
        <v>25</v>
      </c>
      <c r="I210" s="536" t="e">
        <f t="shared" si="17"/>
        <v>#DIV/0!</v>
      </c>
      <c r="J210" s="206" t="e">
        <f t="shared" si="20"/>
        <v>#DIV/0!</v>
      </c>
      <c r="K210" s="206" t="e">
        <f>LOOKUP(1,0/($M210&amp;$N210&amp;$O210&amp;$P210&amp;$Q210=全球运价!$B$7:$B$7&amp;全球运价!$C$7:$C$7&amp;全球运价!$S$7:$S$7&amp;全球运价!$L$7:$L$7&amp;全球运价!$P$7:$P$7),全球运价!D$7:D$7)</f>
        <v>#DIV/0!</v>
      </c>
      <c r="L210" s="206" t="e">
        <f>LOOKUP(1,0/($M210&amp;$N210&amp;$O210&amp;$P210&amp;$Q210=全球运价!$B$7:$B$7&amp;全球运价!$C$7:$C$7&amp;全球运价!$S$7:$S$7&amp;全球运价!$L$7:$L$7&amp;全球运价!$P$7:$P$7),全球运价!E$7:E$7)</f>
        <v>#DIV/0!</v>
      </c>
      <c r="M210" s="527" t="s">
        <v>1154</v>
      </c>
      <c r="N210" s="40" t="s">
        <v>488</v>
      </c>
      <c r="O210" s="40" t="s">
        <v>2540</v>
      </c>
      <c r="P210" s="40" t="s">
        <v>2526</v>
      </c>
      <c r="Q210" s="40" t="s">
        <v>2592</v>
      </c>
    </row>
    <row r="211" spans="1:17" s="40" customFormat="1" ht="19.5" customHeight="1">
      <c r="A211" s="180" t="s">
        <v>223</v>
      </c>
      <c r="B211" s="1054" t="s">
        <v>4189</v>
      </c>
      <c r="C211" s="1266" t="s">
        <v>2263</v>
      </c>
      <c r="D211" s="1311"/>
      <c r="E211" s="1267"/>
      <c r="F211" s="597" t="s">
        <v>2937</v>
      </c>
      <c r="G211" s="575" t="s">
        <v>488</v>
      </c>
      <c r="H211" s="189">
        <v>30</v>
      </c>
      <c r="I211" s="536" t="e">
        <f t="shared" si="17"/>
        <v>#DIV/0!</v>
      </c>
      <c r="J211" s="206" t="e">
        <f t="shared" si="20"/>
        <v>#DIV/0!</v>
      </c>
      <c r="K211" s="206" t="e">
        <f>LOOKUP(1,0/($M211&amp;$N211&amp;$O211&amp;$P211&amp;$Q211=全球运价!$B$7:$B$7&amp;全球运价!$C$7:$C$7&amp;全球运价!$S$7:$S$7&amp;全球运价!$L$7:$L$7&amp;全球运价!$P$7:$P$7),全球运价!D$7:D$7)</f>
        <v>#DIV/0!</v>
      </c>
      <c r="L211" s="206" t="e">
        <f>LOOKUP(1,0/($M211&amp;$N211&amp;$O211&amp;$P211&amp;$Q211=全球运价!$B$7:$B$7&amp;全球运价!$C$7:$C$7&amp;全球运价!$S$7:$S$7&amp;全球运价!$L$7:$L$7&amp;全球运价!$P$7:$P$7),全球运价!E$7:E$7)</f>
        <v>#DIV/0!</v>
      </c>
      <c r="M211" s="527" t="s">
        <v>1229</v>
      </c>
      <c r="N211" s="40" t="s">
        <v>488</v>
      </c>
      <c r="O211" s="40" t="s">
        <v>2540</v>
      </c>
      <c r="P211" s="40" t="s">
        <v>2526</v>
      </c>
      <c r="Q211" s="40" t="s">
        <v>2592</v>
      </c>
    </row>
    <row r="212" spans="1:17" s="40" customFormat="1" ht="19.5" customHeight="1">
      <c r="A212" s="180" t="s">
        <v>2730</v>
      </c>
      <c r="B212" s="1054" t="s">
        <v>3682</v>
      </c>
      <c r="C212" s="1266" t="s">
        <v>2044</v>
      </c>
      <c r="D212" s="1311"/>
      <c r="E212" s="1267"/>
      <c r="F212" s="597" t="s">
        <v>3940</v>
      </c>
      <c r="G212" s="175" t="s">
        <v>7</v>
      </c>
      <c r="H212" s="189" t="s">
        <v>522</v>
      </c>
      <c r="I212" s="536" t="e">
        <f t="shared" si="17"/>
        <v>#DIV/0!</v>
      </c>
      <c r="J212" s="206" t="e">
        <f t="shared" ref="J212" si="26">"USD "&amp;IF(K212&lt;0,"( "&amp;-K212&amp;" )",K212)&amp;" / "&amp;IF(L212&lt;0,"( "&amp;-L212&amp;" )",L212)</f>
        <v>#DIV/0!</v>
      </c>
      <c r="K212" s="206" t="e">
        <f>LOOKUP(1,0/($M212&amp;$N212&amp;$O212&amp;$P212&amp;$Q212=全球运价!$B$7:$B$7&amp;全球运价!$C$7:$C$7&amp;全球运价!$S$7:$S$7&amp;全球运价!$L$7:$L$7&amp;全球运价!$P$7:$P$7),全球运价!D$7:D$7)</f>
        <v>#DIV/0!</v>
      </c>
      <c r="L212" s="206" t="e">
        <f>LOOKUP(1,0/($M212&amp;$N212&amp;$O212&amp;$P212&amp;$Q212=全球运价!$B$7:$B$7&amp;全球运价!$C$7:$C$7&amp;全球运价!$S$7:$S$7&amp;全球运价!$L$7:$L$7&amp;全球运价!$P$7:$P$7),全球运价!E$7:E$7)</f>
        <v>#DIV/0!</v>
      </c>
      <c r="M212" s="527" t="s">
        <v>1229</v>
      </c>
      <c r="N212" s="527" t="s">
        <v>1229</v>
      </c>
      <c r="O212" s="40" t="s">
        <v>2540</v>
      </c>
      <c r="P212" s="40" t="s">
        <v>2518</v>
      </c>
      <c r="Q212" s="40" t="s">
        <v>2731</v>
      </c>
    </row>
    <row r="213" spans="1:17" s="28" customFormat="1" ht="19.5" customHeight="1">
      <c r="A213" s="180" t="s">
        <v>3100</v>
      </c>
      <c r="B213" s="1054" t="s">
        <v>4153</v>
      </c>
      <c r="C213" s="1266" t="s">
        <v>2263</v>
      </c>
      <c r="D213" s="1311"/>
      <c r="E213" s="1267"/>
      <c r="F213" s="597" t="s">
        <v>2937</v>
      </c>
      <c r="G213" s="575" t="s">
        <v>488</v>
      </c>
      <c r="H213" s="214" t="s">
        <v>47</v>
      </c>
      <c r="I213" s="536" t="e">
        <f t="shared" si="17"/>
        <v>#DIV/0!</v>
      </c>
      <c r="J213" s="206" t="e">
        <f t="shared" si="20"/>
        <v>#DIV/0!</v>
      </c>
      <c r="K213" s="206" t="e">
        <f>LOOKUP(1,0/($M213&amp;$N213&amp;$O213&amp;$P213&amp;$Q213=全球运价!$B$7:$B$7&amp;全球运价!$C$7:$C$7&amp;全球运价!$S$7:$S$7&amp;全球运价!$L$7:$L$7&amp;全球运价!$P$7:$P$7),全球运价!D$7:D$7)</f>
        <v>#DIV/0!</v>
      </c>
      <c r="L213" s="206" t="e">
        <f>LOOKUP(1,0/($M213&amp;$N213&amp;$O213&amp;$P213&amp;$Q213=全球运价!$B$7:$B$7&amp;全球运价!$C$7:$C$7&amp;全球运价!$S$7:$S$7&amp;全球运价!$L$7:$L$7&amp;全球运价!$P$7:$P$7),全球运价!E$7:E$7)</f>
        <v>#DIV/0!</v>
      </c>
      <c r="M213" s="527" t="s">
        <v>1296</v>
      </c>
      <c r="N213" s="40" t="s">
        <v>488</v>
      </c>
      <c r="O213" s="40" t="s">
        <v>2540</v>
      </c>
      <c r="P213" s="40" t="s">
        <v>2526</v>
      </c>
      <c r="Q213" s="40" t="s">
        <v>2592</v>
      </c>
    </row>
    <row r="214" spans="1:17" s="40" customFormat="1" ht="19.5" customHeight="1">
      <c r="A214" s="154" t="s">
        <v>48</v>
      </c>
      <c r="B214" s="1054" t="s">
        <v>4187</v>
      </c>
      <c r="C214" s="1266" t="s">
        <v>2263</v>
      </c>
      <c r="D214" s="1311"/>
      <c r="E214" s="1267"/>
      <c r="F214" s="597" t="s">
        <v>2937</v>
      </c>
      <c r="G214" s="301" t="s">
        <v>488</v>
      </c>
      <c r="H214" s="157">
        <v>25</v>
      </c>
      <c r="I214" s="536" t="e">
        <f t="shared" si="17"/>
        <v>#DIV/0!</v>
      </c>
      <c r="J214" s="206" t="e">
        <f t="shared" si="20"/>
        <v>#DIV/0!</v>
      </c>
      <c r="K214" s="206" t="e">
        <f>LOOKUP(1,0/($M214&amp;$N214&amp;$O214&amp;$P214&amp;$Q214=全球运价!$B$7:$B$7&amp;全球运价!$C$7:$C$7&amp;全球运价!$S$7:$S$7&amp;全球运价!$L$7:$L$7&amp;全球运价!$P$7:$P$7),全球运价!D$7:D$7)</f>
        <v>#DIV/0!</v>
      </c>
      <c r="L214" s="206" t="e">
        <f>LOOKUP(1,0/($M214&amp;$N214&amp;$O214&amp;$P214&amp;$Q214=全球运价!$B$7:$B$7&amp;全球运价!$C$7:$C$7&amp;全球运价!$S$7:$S$7&amp;全球运价!$L$7:$L$7&amp;全球运价!$P$7:$P$7),全球运价!E$7:E$7)</f>
        <v>#DIV/0!</v>
      </c>
      <c r="M214" s="527" t="s">
        <v>2650</v>
      </c>
      <c r="N214" s="40" t="s">
        <v>488</v>
      </c>
      <c r="O214" s="40" t="s">
        <v>2540</v>
      </c>
      <c r="P214" s="40" t="s">
        <v>2526</v>
      </c>
      <c r="Q214" s="40" t="s">
        <v>2592</v>
      </c>
    </row>
    <row r="215" spans="1:17" s="40" customFormat="1" ht="19.5" customHeight="1">
      <c r="A215" s="154" t="s">
        <v>349</v>
      </c>
      <c r="B215" s="1054" t="s">
        <v>4188</v>
      </c>
      <c r="C215" s="1266" t="s">
        <v>2263</v>
      </c>
      <c r="D215" s="1311"/>
      <c r="E215" s="1267"/>
      <c r="F215" s="597" t="s">
        <v>2937</v>
      </c>
      <c r="G215" s="301" t="s">
        <v>488</v>
      </c>
      <c r="H215" s="157">
        <v>35</v>
      </c>
      <c r="I215" s="536" t="e">
        <f t="shared" si="17"/>
        <v>#DIV/0!</v>
      </c>
      <c r="J215" s="206" t="e">
        <f t="shared" si="20"/>
        <v>#DIV/0!</v>
      </c>
      <c r="K215" s="206" t="e">
        <f>LOOKUP(1,0/($M215&amp;$N215&amp;$O215&amp;$P215&amp;$Q215=全球运价!$B$7:$B$7&amp;全球运价!$C$7:$C$7&amp;全球运价!$S$7:$S$7&amp;全球运价!$L$7:$L$7&amp;全球运价!$P$7:$P$7),全球运价!D$7:D$7)</f>
        <v>#DIV/0!</v>
      </c>
      <c r="L215" s="206" t="e">
        <f>LOOKUP(1,0/($M215&amp;$N215&amp;$O215&amp;$P215&amp;$Q215=全球运价!$B$7:$B$7&amp;全球运价!$C$7:$C$7&amp;全球运价!$S$7:$S$7&amp;全球运价!$L$7:$L$7&amp;全球运价!$P$7:$P$7),全球运价!E$7:E$7)</f>
        <v>#DIV/0!</v>
      </c>
      <c r="M215" s="527" t="s">
        <v>1375</v>
      </c>
      <c r="N215" s="40" t="s">
        <v>488</v>
      </c>
      <c r="O215" s="40" t="s">
        <v>2540</v>
      </c>
      <c r="P215" s="40" t="s">
        <v>2526</v>
      </c>
      <c r="Q215" s="40" t="s">
        <v>2592</v>
      </c>
    </row>
    <row r="216" spans="1:17" s="40" customFormat="1" ht="19.5" customHeight="1">
      <c r="A216" s="154" t="s">
        <v>1443</v>
      </c>
      <c r="B216" s="1054" t="s">
        <v>3889</v>
      </c>
      <c r="C216" s="1268" t="s">
        <v>215</v>
      </c>
      <c r="D216" s="1332"/>
      <c r="E216" s="1269"/>
      <c r="F216" s="618" t="s">
        <v>212</v>
      </c>
      <c r="G216" s="155" t="s">
        <v>7</v>
      </c>
      <c r="H216" s="157">
        <v>8</v>
      </c>
      <c r="I216" s="536" t="e">
        <f t="shared" si="17"/>
        <v>#DIV/0!</v>
      </c>
      <c r="J216" s="206" t="e">
        <f t="shared" si="20"/>
        <v>#DIV/0!</v>
      </c>
      <c r="K216" s="206" t="e">
        <f>LOOKUP(1,0/($M216&amp;$N216&amp;$O216&amp;$P216&amp;$Q216=全球运价!$B$7:$B$7&amp;全球运价!$C$7:$C$7&amp;全球运价!$S$7:$S$7&amp;全球运价!$L$7:$L$7&amp;全球运价!$P$7:$P$7),全球运价!D$7:D$7)</f>
        <v>#DIV/0!</v>
      </c>
      <c r="L216" s="206" t="e">
        <f>LOOKUP(1,0/($M216&amp;$N216&amp;$O216&amp;$P216&amp;$Q216=全球运价!$B$7:$B$7&amp;全球运价!$C$7:$C$7&amp;全球运价!$S$7:$S$7&amp;全球运价!$L$7:$L$7&amp;全球运价!$P$7:$P$7),全球运价!E$7:E$7)</f>
        <v>#DIV/0!</v>
      </c>
      <c r="M216" s="527" t="s">
        <v>1287</v>
      </c>
      <c r="N216" s="40" t="s">
        <v>1287</v>
      </c>
      <c r="O216" s="40" t="s">
        <v>2540</v>
      </c>
      <c r="P216" s="40" t="s">
        <v>2526</v>
      </c>
      <c r="Q216" s="40" t="s">
        <v>2592</v>
      </c>
    </row>
    <row r="217" spans="1:17" s="40" customFormat="1" ht="19.5" customHeight="1">
      <c r="A217" s="154" t="s">
        <v>46</v>
      </c>
      <c r="B217" s="1054" t="s">
        <v>3890</v>
      </c>
      <c r="C217" s="1268" t="s">
        <v>215</v>
      </c>
      <c r="D217" s="1332"/>
      <c r="E217" s="1269"/>
      <c r="F217" s="618" t="s">
        <v>212</v>
      </c>
      <c r="G217" s="302" t="s">
        <v>428</v>
      </c>
      <c r="H217" s="157">
        <v>15</v>
      </c>
      <c r="I217" s="536" t="e">
        <f t="shared" si="17"/>
        <v>#DIV/0!</v>
      </c>
      <c r="J217" s="206" t="e">
        <f t="shared" si="20"/>
        <v>#DIV/0!</v>
      </c>
      <c r="K217" s="206" t="e">
        <f>LOOKUP(1,0/($M217&amp;$N217&amp;$O217&amp;$P217&amp;$Q217=全球运价!$B$7:$B$7&amp;全球运价!$C$7:$C$7&amp;全球运价!$S$7:$S$7&amp;全球运价!$L$7:$L$7&amp;全球运价!$P$7:$P$7),全球运价!D$7:D$7)</f>
        <v>#DIV/0!</v>
      </c>
      <c r="L217" s="206" t="e">
        <f>LOOKUP(1,0/($M217&amp;$N217&amp;$O217&amp;$P217&amp;$Q217=全球运价!$B$7:$B$7&amp;全球运价!$C$7:$C$7&amp;全球运价!$S$7:$S$7&amp;全球运价!$L$7:$L$7&amp;全球运价!$P$7:$P$7),全球运价!E$7:E$7)</f>
        <v>#DIV/0!</v>
      </c>
      <c r="M217" s="527" t="s">
        <v>1286</v>
      </c>
      <c r="N217" s="40" t="s">
        <v>1287</v>
      </c>
      <c r="O217" s="40" t="s">
        <v>2540</v>
      </c>
      <c r="P217" s="40" t="s">
        <v>2526</v>
      </c>
      <c r="Q217" s="40" t="s">
        <v>2592</v>
      </c>
    </row>
    <row r="218" spans="1:17" s="40" customFormat="1" ht="19.5" customHeight="1">
      <c r="A218" s="153" t="s">
        <v>2069</v>
      </c>
      <c r="B218" s="1171" t="s">
        <v>4130</v>
      </c>
      <c r="C218" s="1268" t="s">
        <v>422</v>
      </c>
      <c r="D218" s="1332"/>
      <c r="E218" s="1269"/>
      <c r="F218" s="618" t="s">
        <v>201</v>
      </c>
      <c r="G218" s="155" t="s">
        <v>7</v>
      </c>
      <c r="H218" s="157">
        <v>13</v>
      </c>
      <c r="I218" s="536" t="e">
        <f t="shared" si="17"/>
        <v>#DIV/0!</v>
      </c>
      <c r="J218" s="206" t="e">
        <f>"USD "&amp;IF(K218&lt;0,"( "&amp;-K218&amp;" )",K218)&amp;" / "&amp;IF(L218&lt;0,"( "&amp;-L218&amp;" )",L218)&amp;" (+USD50/BILL)"</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54" t="s">
        <v>2017</v>
      </c>
      <c r="N218" s="40" t="s">
        <v>2017</v>
      </c>
      <c r="O218" s="40" t="s">
        <v>2540</v>
      </c>
      <c r="P218" s="40" t="s">
        <v>2526</v>
      </c>
      <c r="Q218" s="40" t="s">
        <v>2592</v>
      </c>
    </row>
    <row r="219" spans="1:17" s="40" customFormat="1" ht="19.5" customHeight="1">
      <c r="A219" s="153" t="s">
        <v>425</v>
      </c>
      <c r="B219" s="1054" t="s">
        <v>3846</v>
      </c>
      <c r="C219" s="1268" t="s">
        <v>2263</v>
      </c>
      <c r="D219" s="1332"/>
      <c r="E219" s="1269"/>
      <c r="F219" s="597" t="s">
        <v>2937</v>
      </c>
      <c r="G219" s="155" t="s">
        <v>1877</v>
      </c>
      <c r="H219" s="157">
        <v>25</v>
      </c>
      <c r="I219" s="536" t="e">
        <f t="shared" ref="I219:I290" si="27">IF(J219="","",IF(J219="SYSTEM PRICE","",IF(B219=J219,"-","check")))</f>
        <v>#DIV/0!</v>
      </c>
      <c r="J219" s="206" t="e">
        <f>"USD "&amp;IF(K219&lt;0,"( "&amp;-K219&amp;" )",K219)&amp;" / "&amp;IF(L219&lt;0,"( "&amp;-L219&amp;" )",L219)&amp;" (+USD50/BILL)"</f>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54" t="s">
        <v>2017</v>
      </c>
      <c r="N219" s="40" t="s">
        <v>488</v>
      </c>
      <c r="O219" s="40" t="s">
        <v>2540</v>
      </c>
      <c r="P219" s="40" t="s">
        <v>2526</v>
      </c>
      <c r="Q219" s="40" t="s">
        <v>2592</v>
      </c>
    </row>
    <row r="220" spans="1:17" s="190" customFormat="1" ht="19.5" customHeight="1">
      <c r="A220" s="164" t="s">
        <v>225</v>
      </c>
      <c r="B220" s="1056" t="s">
        <v>3841</v>
      </c>
      <c r="C220" s="1268" t="s">
        <v>2263</v>
      </c>
      <c r="D220" s="1332"/>
      <c r="E220" s="1269"/>
      <c r="F220" s="597" t="s">
        <v>2937</v>
      </c>
      <c r="G220" s="301" t="s">
        <v>488</v>
      </c>
      <c r="H220" s="157">
        <v>25</v>
      </c>
      <c r="I220" s="536" t="e">
        <f t="shared" si="27"/>
        <v>#DIV/0!</v>
      </c>
      <c r="J220" s="206" t="e">
        <f t="shared" si="20"/>
        <v>#DIV/0!</v>
      </c>
      <c r="K220" s="206" t="e">
        <f>LOOKUP(1,0/($M220&amp;$N220&amp;$O220&amp;$P220&amp;$Q220=全球运价!$B$7:$B$7&amp;全球运价!$C$7:$C$7&amp;全球运价!$S$7:$S$7&amp;全球运价!$L$7:$L$7&amp;全球运价!$P$7:$P$7),全球运价!D$7:D$7)</f>
        <v>#DIV/0!</v>
      </c>
      <c r="L220" s="206" t="e">
        <f>LOOKUP(1,0/($M220&amp;$N220&amp;$O220&amp;$P220&amp;$Q220=全球运价!$B$7:$B$7&amp;全球运价!$C$7:$C$7&amp;全球运价!$S$7:$S$7&amp;全球运价!$L$7:$L$7&amp;全球运价!$P$7:$P$7),全球运价!E$7:E$7)</f>
        <v>#DIV/0!</v>
      </c>
      <c r="M220" s="527" t="s">
        <v>1132</v>
      </c>
      <c r="N220" s="40" t="s">
        <v>488</v>
      </c>
      <c r="O220" s="40" t="s">
        <v>2540</v>
      </c>
      <c r="P220" s="40" t="s">
        <v>2526</v>
      </c>
      <c r="Q220" s="40" t="s">
        <v>2592</v>
      </c>
    </row>
    <row r="221" spans="1:17" s="190" customFormat="1" ht="19.5" customHeight="1">
      <c r="A221" s="1273"/>
      <c r="B221" s="1274"/>
      <c r="C221" s="1274"/>
      <c r="D221" s="1274"/>
      <c r="E221" s="1274"/>
      <c r="F221" s="1274"/>
      <c r="G221" s="1274"/>
      <c r="H221" s="1275"/>
      <c r="I221" s="536"/>
      <c r="J221" s="206"/>
      <c r="K221" s="206"/>
      <c r="L221" s="206"/>
      <c r="M221" s="40"/>
      <c r="N221" s="40"/>
      <c r="O221" s="40"/>
      <c r="P221" s="40"/>
      <c r="Q221" s="40"/>
    </row>
    <row r="222" spans="1:17" s="190" customFormat="1" ht="19.5" customHeight="1">
      <c r="A222" s="1279" t="s">
        <v>2029</v>
      </c>
      <c r="B222" s="1280"/>
      <c r="C222" s="1280"/>
      <c r="D222" s="1280"/>
      <c r="E222" s="1280"/>
      <c r="F222" s="1280"/>
      <c r="G222" s="1280"/>
      <c r="H222" s="1281"/>
      <c r="I222" s="536" t="str">
        <f t="shared" si="27"/>
        <v/>
      </c>
      <c r="J222" s="206"/>
      <c r="K222" s="206"/>
      <c r="L222" s="206"/>
      <c r="M222" s="546"/>
      <c r="N222" s="40"/>
      <c r="O222" s="40"/>
      <c r="P222" s="547"/>
      <c r="Q222" s="40"/>
    </row>
    <row r="223" spans="1:17" s="40" customFormat="1" ht="19.5" customHeight="1">
      <c r="A223" s="1312" t="s">
        <v>455</v>
      </c>
      <c r="B223" s="1313"/>
      <c r="C223" s="1313"/>
      <c r="D223" s="1313"/>
      <c r="E223" s="1313"/>
      <c r="F223" s="1313"/>
      <c r="G223" s="1313"/>
      <c r="H223" s="1314"/>
      <c r="I223" s="536" t="str">
        <f t="shared" si="27"/>
        <v/>
      </c>
      <c r="J223" s="206"/>
      <c r="K223" s="206"/>
      <c r="L223" s="206"/>
    </row>
    <row r="224" spans="1:17" s="40" customFormat="1" ht="19.5" customHeight="1">
      <c r="A224" s="1312" t="s">
        <v>448</v>
      </c>
      <c r="B224" s="1313"/>
      <c r="C224" s="1313"/>
      <c r="D224" s="1313"/>
      <c r="E224" s="1313"/>
      <c r="F224" s="1313"/>
      <c r="G224" s="1313"/>
      <c r="H224" s="1314"/>
      <c r="I224" s="536" t="str">
        <f t="shared" si="27"/>
        <v/>
      </c>
      <c r="J224" s="206"/>
      <c r="K224" s="206"/>
      <c r="L224" s="206"/>
    </row>
    <row r="225" spans="1:18" s="40" customFormat="1" ht="19.5" customHeight="1">
      <c r="A225" s="1312" t="s">
        <v>230</v>
      </c>
      <c r="B225" s="1313"/>
      <c r="C225" s="1313"/>
      <c r="D225" s="1313"/>
      <c r="E225" s="1313"/>
      <c r="F225" s="1313"/>
      <c r="G225" s="1313"/>
      <c r="H225" s="1314"/>
      <c r="I225" s="536" t="str">
        <f t="shared" si="27"/>
        <v/>
      </c>
      <c r="J225" s="206"/>
      <c r="K225" s="206"/>
      <c r="L225" s="206"/>
    </row>
    <row r="226" spans="1:18" s="40" customFormat="1" ht="19.5" customHeight="1">
      <c r="A226" s="1279" t="s">
        <v>3977</v>
      </c>
      <c r="B226" s="1280"/>
      <c r="C226" s="1280"/>
      <c r="D226" s="1280"/>
      <c r="E226" s="1280"/>
      <c r="F226" s="1280"/>
      <c r="G226" s="1280"/>
      <c r="H226" s="1281"/>
      <c r="I226" s="536"/>
      <c r="J226" s="206"/>
      <c r="K226" s="206"/>
      <c r="L226" s="206"/>
    </row>
    <row r="227" spans="1:18" s="40" customFormat="1" ht="19.5" customHeight="1">
      <c r="A227" s="1270" t="s">
        <v>3665</v>
      </c>
      <c r="B227" s="1271"/>
      <c r="C227" s="1271"/>
      <c r="D227" s="1271"/>
      <c r="E227" s="1271"/>
      <c r="F227" s="1271"/>
      <c r="G227" s="1271"/>
      <c r="H227" s="1272"/>
      <c r="I227" s="536"/>
      <c r="J227" s="206"/>
      <c r="K227" s="206"/>
      <c r="L227" s="206"/>
    </row>
    <row r="228" spans="1:18" s="28" customFormat="1" ht="19.5" customHeight="1" thickBot="1">
      <c r="A228" s="50" t="s">
        <v>50</v>
      </c>
      <c r="B228" s="51"/>
      <c r="C228" s="51"/>
      <c r="D228" s="51"/>
      <c r="E228" s="51"/>
      <c r="F228" s="51"/>
      <c r="G228" s="51"/>
      <c r="H228" s="52"/>
      <c r="I228" s="536" t="str">
        <f t="shared" si="27"/>
        <v/>
      </c>
      <c r="J228" s="206"/>
      <c r="K228" s="206"/>
      <c r="L228" s="206"/>
      <c r="N228" s="40"/>
      <c r="O228" s="40"/>
      <c r="Q228" s="40"/>
    </row>
    <row r="229" spans="1:18" s="40" customFormat="1" ht="19.5" customHeight="1">
      <c r="A229" s="1317"/>
      <c r="B229" s="1318"/>
      <c r="C229" s="1318"/>
      <c r="D229" s="1318"/>
      <c r="E229" s="1318"/>
      <c r="F229" s="1318"/>
      <c r="G229" s="1318"/>
      <c r="H229" s="1319"/>
      <c r="I229" s="536" t="str">
        <f t="shared" si="27"/>
        <v/>
      </c>
      <c r="J229" s="206"/>
      <c r="K229" s="206"/>
      <c r="L229" s="206"/>
    </row>
    <row r="230" spans="1:18" s="40" customFormat="1" ht="19.5" customHeight="1">
      <c r="A230" s="170" t="s">
        <v>42</v>
      </c>
      <c r="B230" s="238" t="s">
        <v>2</v>
      </c>
      <c r="C230" s="1292" t="s">
        <v>3</v>
      </c>
      <c r="D230" s="1292"/>
      <c r="E230" s="1292"/>
      <c r="F230" s="24" t="s">
        <v>4</v>
      </c>
      <c r="G230" s="24" t="s">
        <v>5</v>
      </c>
      <c r="H230" s="25" t="s">
        <v>6</v>
      </c>
      <c r="I230" s="536" t="str">
        <f t="shared" si="27"/>
        <v/>
      </c>
      <c r="J230" s="550" t="s">
        <v>2669</v>
      </c>
      <c r="K230" s="206" t="s">
        <v>2629</v>
      </c>
      <c r="L230" s="206" t="s">
        <v>2630</v>
      </c>
      <c r="M230" s="72" t="s">
        <v>2514</v>
      </c>
      <c r="N230" s="72" t="s">
        <v>2598</v>
      </c>
      <c r="O230" s="72" t="s">
        <v>2599</v>
      </c>
      <c r="P230" s="72" t="s">
        <v>2600</v>
      </c>
      <c r="Q230" s="72" t="s">
        <v>2577</v>
      </c>
      <c r="R230" s="534"/>
    </row>
    <row r="231" spans="1:18" s="40" customFormat="1" ht="19.5" customHeight="1">
      <c r="A231" s="151" t="s">
        <v>2896</v>
      </c>
      <c r="B231" s="1211" t="s">
        <v>4154</v>
      </c>
      <c r="C231" s="1282" t="s">
        <v>519</v>
      </c>
      <c r="D231" s="1283"/>
      <c r="E231" s="1284"/>
      <c r="F231" s="192" t="s">
        <v>3567</v>
      </c>
      <c r="G231" s="175" t="s">
        <v>7</v>
      </c>
      <c r="H231" s="214" t="s">
        <v>520</v>
      </c>
      <c r="I231" s="536" t="e">
        <f t="shared" si="27"/>
        <v>#DIV/0!</v>
      </c>
      <c r="J231" s="206" t="e">
        <f t="shared" ref="J231:J232" si="28">"USD "&amp;IF(K231&lt;0,"( "&amp;-K231&amp;" )",K231)&amp;" / "&amp;IF(L231&lt;0,"( "&amp;-L231&amp;" )",L231)</f>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531" t="s">
        <v>887</v>
      </c>
      <c r="N231" s="40" t="s">
        <v>887</v>
      </c>
      <c r="O231" s="40" t="s">
        <v>2540</v>
      </c>
      <c r="P231" s="40" t="s">
        <v>2526</v>
      </c>
      <c r="Q231" s="40" t="s">
        <v>2592</v>
      </c>
    </row>
    <row r="232" spans="1:18" s="190" customFormat="1" ht="19.5" customHeight="1">
      <c r="A232" s="163" t="s">
        <v>273</v>
      </c>
      <c r="B232" s="1211" t="s">
        <v>4155</v>
      </c>
      <c r="C232" s="1282" t="s">
        <v>518</v>
      </c>
      <c r="D232" s="1283"/>
      <c r="E232" s="1284"/>
      <c r="F232" s="313" t="s">
        <v>2898</v>
      </c>
      <c r="G232" s="155" t="s">
        <v>7</v>
      </c>
      <c r="H232" s="157">
        <v>6</v>
      </c>
      <c r="I232" s="536" t="e">
        <f t="shared" si="27"/>
        <v>#DIV/0!</v>
      </c>
      <c r="J232" s="206" t="e">
        <f t="shared" si="28"/>
        <v>#DIV/0!</v>
      </c>
      <c r="K232" s="206" t="e">
        <f>LOOKUP(1,0/($M232&amp;$N232&amp;$O232&amp;$P232&amp;$Q232=全球运价!$B$7:$B$7&amp;全球运价!$C$7:$C$7&amp;全球运价!$S$7:$S$7&amp;全球运价!$L$7:$L$7&amp;全球运价!$P$7:$P$7),全球运价!D$7:D$7)</f>
        <v>#DIV/0!</v>
      </c>
      <c r="L232" s="206" t="e">
        <f>LOOKUP(1,0/($M232&amp;$N232&amp;$O232&amp;$P232&amp;$Q232=全球运价!$B$7:$B$7&amp;全球运价!$C$7:$C$7&amp;全球运价!$S$7:$S$7&amp;全球运价!$L$7:$L$7&amp;全球运价!$P$7:$P$7),全球运价!E$7:E$7)</f>
        <v>#DIV/0!</v>
      </c>
      <c r="M232" s="531" t="s">
        <v>1147</v>
      </c>
      <c r="N232" s="40" t="s">
        <v>1147</v>
      </c>
      <c r="O232" s="40" t="s">
        <v>2540</v>
      </c>
      <c r="P232" s="40" t="s">
        <v>2526</v>
      </c>
      <c r="Q232" s="40" t="s">
        <v>2592</v>
      </c>
    </row>
    <row r="233" spans="1:18" s="190" customFormat="1" ht="19.5" customHeight="1">
      <c r="A233" s="1337" t="s">
        <v>2030</v>
      </c>
      <c r="B233" s="1338"/>
      <c r="C233" s="1338"/>
      <c r="D233" s="1338"/>
      <c r="E233" s="1338"/>
      <c r="F233" s="1338"/>
      <c r="G233" s="1338"/>
      <c r="H233" s="1339"/>
      <c r="I233" s="536" t="str">
        <f t="shared" si="27"/>
        <v/>
      </c>
      <c r="J233" s="206"/>
      <c r="K233" s="206"/>
      <c r="L233" s="206"/>
      <c r="M233" s="546"/>
      <c r="N233" s="40"/>
      <c r="O233" s="40"/>
      <c r="P233" s="547"/>
      <c r="Q233" s="40"/>
    </row>
    <row r="234" spans="1:18" s="40" customFormat="1" ht="19.5" customHeight="1">
      <c r="A234" s="38" t="s">
        <v>452</v>
      </c>
      <c r="B234" s="253"/>
      <c r="C234" s="253"/>
      <c r="D234" s="253"/>
      <c r="E234" s="253"/>
      <c r="F234" s="253"/>
      <c r="G234" s="253"/>
      <c r="H234" s="254"/>
      <c r="I234" s="536" t="str">
        <f t="shared" si="27"/>
        <v/>
      </c>
      <c r="J234" s="206"/>
      <c r="K234" s="206"/>
      <c r="L234" s="206"/>
    </row>
    <row r="235" spans="1:18" s="40" customFormat="1" ht="19.5" customHeight="1">
      <c r="A235" s="191" t="s">
        <v>451</v>
      </c>
      <c r="B235" s="49"/>
      <c r="C235" s="49"/>
      <c r="D235" s="49"/>
      <c r="E235" s="49"/>
      <c r="F235" s="31"/>
      <c r="G235" s="31"/>
      <c r="H235" s="35"/>
      <c r="I235" s="536" t="str">
        <f t="shared" si="27"/>
        <v/>
      </c>
      <c r="J235" s="206"/>
      <c r="K235" s="206"/>
      <c r="L235" s="206"/>
    </row>
    <row r="236" spans="1:18" s="28" customFormat="1" ht="19.5" customHeight="1">
      <c r="A236" s="1312" t="s">
        <v>450</v>
      </c>
      <c r="B236" s="1313"/>
      <c r="C236" s="1313"/>
      <c r="D236" s="1313"/>
      <c r="E236" s="1313"/>
      <c r="F236" s="1313"/>
      <c r="G236" s="1313"/>
      <c r="H236" s="1314"/>
      <c r="I236" s="536" t="str">
        <f t="shared" si="27"/>
        <v/>
      </c>
      <c r="J236" s="206"/>
      <c r="K236" s="206"/>
      <c r="L236" s="206"/>
      <c r="N236" s="40"/>
      <c r="O236" s="40"/>
      <c r="Q236" s="40"/>
    </row>
    <row r="237" spans="1:18" s="40" customFormat="1" ht="19.5" customHeight="1">
      <c r="A237" s="1270" t="s">
        <v>3665</v>
      </c>
      <c r="B237" s="1271"/>
      <c r="C237" s="1271"/>
      <c r="D237" s="1271"/>
      <c r="E237" s="1271"/>
      <c r="F237" s="1271"/>
      <c r="G237" s="1271"/>
      <c r="H237" s="1272"/>
      <c r="I237" s="536"/>
      <c r="J237" s="206"/>
      <c r="K237" s="206"/>
      <c r="L237" s="206"/>
    </row>
    <row r="238" spans="1:18" s="40" customFormat="1" ht="19.5" customHeight="1" thickBot="1">
      <c r="A238" s="1315" t="s">
        <v>424</v>
      </c>
      <c r="B238" s="1316"/>
      <c r="C238" s="1316"/>
      <c r="D238" s="1316"/>
      <c r="E238" s="1316"/>
      <c r="F238" s="53"/>
      <c r="G238" s="53"/>
      <c r="H238" s="54"/>
      <c r="I238" s="536" t="str">
        <f t="shared" si="27"/>
        <v/>
      </c>
      <c r="J238" s="206"/>
      <c r="K238" s="206"/>
      <c r="L238" s="206"/>
    </row>
    <row r="239" spans="1:18" ht="19.5" customHeight="1">
      <c r="A239" s="1317"/>
      <c r="B239" s="1318"/>
      <c r="C239" s="1318"/>
      <c r="D239" s="1318"/>
      <c r="E239" s="1318"/>
      <c r="F239" s="1318"/>
      <c r="G239" s="1318"/>
      <c r="H239" s="1319"/>
      <c r="I239" s="536" t="str">
        <f t="shared" si="27"/>
        <v/>
      </c>
      <c r="J239" s="206"/>
      <c r="K239" s="206"/>
      <c r="L239" s="206"/>
    </row>
    <row r="240" spans="1:18" s="40" customFormat="1" ht="19.5" customHeight="1">
      <c r="A240" s="170" t="s">
        <v>42</v>
      </c>
      <c r="B240" s="219" t="s">
        <v>2</v>
      </c>
      <c r="C240" s="1292" t="s">
        <v>3</v>
      </c>
      <c r="D240" s="1292"/>
      <c r="E240" s="1292"/>
      <c r="F240" s="24" t="s">
        <v>4</v>
      </c>
      <c r="G240" s="24" t="s">
        <v>5</v>
      </c>
      <c r="H240" s="25" t="s">
        <v>6</v>
      </c>
      <c r="I240" s="536" t="str">
        <f t="shared" si="27"/>
        <v/>
      </c>
      <c r="J240" s="550" t="s">
        <v>2669</v>
      </c>
      <c r="K240" s="206" t="s">
        <v>2629</v>
      </c>
      <c r="L240" s="206" t="s">
        <v>2630</v>
      </c>
      <c r="M240" s="72" t="s">
        <v>2514</v>
      </c>
      <c r="N240" s="72" t="s">
        <v>2598</v>
      </c>
      <c r="O240" s="72" t="s">
        <v>2599</v>
      </c>
      <c r="P240" s="72" t="s">
        <v>2600</v>
      </c>
      <c r="Q240" s="72" t="s">
        <v>2577</v>
      </c>
      <c r="R240" s="534"/>
    </row>
    <row r="241" spans="1:16384" s="40" customFormat="1" ht="19.5" customHeight="1">
      <c r="A241" s="163" t="s">
        <v>263</v>
      </c>
      <c r="B241" s="1057" t="s">
        <v>3865</v>
      </c>
      <c r="C241" s="1329" t="s">
        <v>51</v>
      </c>
      <c r="D241" s="1330"/>
      <c r="E241" s="1331"/>
      <c r="F241" s="172" t="s">
        <v>345</v>
      </c>
      <c r="G241" s="155" t="s">
        <v>7</v>
      </c>
      <c r="H241" s="157">
        <v>11</v>
      </c>
      <c r="I241" s="536" t="e">
        <f t="shared" si="27"/>
        <v>#DIV/0!</v>
      </c>
      <c r="J241" s="206" t="e">
        <f t="shared" ref="J241:J244" si="29">"USD "&amp;IF(K241&lt;0,"( "&amp;-K241&amp;" )",K241)&amp;" / "&amp;IF(L241&lt;0,"( "&amp;-L241&amp;" )",L241)</f>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1108</v>
      </c>
      <c r="N241" s="40" t="s">
        <v>1108</v>
      </c>
      <c r="O241" s="40" t="s">
        <v>2540</v>
      </c>
      <c r="P241" s="40" t="s">
        <v>2526</v>
      </c>
      <c r="Q241" s="40" t="s">
        <v>2592</v>
      </c>
    </row>
    <row r="242" spans="1:16384" s="48" customFormat="1" ht="19.5" customHeight="1">
      <c r="A242" s="154" t="s">
        <v>202</v>
      </c>
      <c r="B242" s="1070" t="s">
        <v>3678</v>
      </c>
      <c r="C242" s="1320" t="s">
        <v>3676</v>
      </c>
      <c r="D242" s="1321"/>
      <c r="E242" s="1322"/>
      <c r="F242" s="1009" t="s">
        <v>3677</v>
      </c>
      <c r="G242" s="155" t="s">
        <v>7</v>
      </c>
      <c r="H242" s="189" t="s">
        <v>521</v>
      </c>
      <c r="I242" s="536" t="e">
        <f t="shared" si="27"/>
        <v>#DIV/0!</v>
      </c>
      <c r="J242" s="206" t="e">
        <f t="shared" si="29"/>
        <v>#DIV/0!</v>
      </c>
      <c r="K242" s="206" t="e">
        <f>LOOKUP(1,0/($M242&amp;$N242&amp;$O242&amp;$P242&amp;$Q242=全球运价!$B$7:$B$7&amp;全球运价!$C$7:$C$7&amp;全球运价!$S$7:$S$7&amp;全球运价!$L$7:$L$7&amp;全球运价!$P$7:$P$7),全球运价!D$7:D$7)</f>
        <v>#DIV/0!</v>
      </c>
      <c r="L242" s="206" t="e">
        <f>LOOKUP(1,0/($M242&amp;$N242&amp;$O242&amp;$P242&amp;$Q242=全球运价!$B$7:$B$7&amp;全球运价!$C$7:$C$7&amp;全球运价!$S$7:$S$7&amp;全球运价!$L$7:$L$7&amp;全球运价!$P$7:$P$7),全球运价!E$7:E$7)</f>
        <v>#DIV/0!</v>
      </c>
      <c r="M242" s="40" t="s">
        <v>555</v>
      </c>
      <c r="N242" s="40" t="s">
        <v>555</v>
      </c>
      <c r="O242" s="40" t="s">
        <v>2540</v>
      </c>
      <c r="P242" s="40" t="s">
        <v>2526</v>
      </c>
      <c r="Q242" s="40" t="s">
        <v>2592</v>
      </c>
    </row>
    <row r="243" spans="1:16384" s="40" customFormat="1" ht="19.5" customHeight="1">
      <c r="A243" s="154" t="s">
        <v>52</v>
      </c>
      <c r="B243" s="1071" t="s">
        <v>3866</v>
      </c>
      <c r="C243" s="1320" t="s">
        <v>2322</v>
      </c>
      <c r="D243" s="1321"/>
      <c r="E243" s="1322"/>
      <c r="F243" s="326" t="s">
        <v>2323</v>
      </c>
      <c r="G243" s="155" t="s">
        <v>7</v>
      </c>
      <c r="H243" s="157">
        <v>12</v>
      </c>
      <c r="I243" s="536" t="e">
        <f t="shared" si="27"/>
        <v>#DIV/0!</v>
      </c>
      <c r="J243" s="206" t="e">
        <f t="shared" si="29"/>
        <v>#DIV/0!</v>
      </c>
      <c r="K243" s="206" t="e">
        <f>LOOKUP(1,0/($M243&amp;$N243&amp;$O243&amp;$P243&amp;$Q243=全球运价!$B$7:$B$7&amp;全球运价!$C$7:$C$7&amp;全球运价!$S$7:$S$7&amp;全球运价!$L$7:$L$7&amp;全球运价!$P$7:$P$7),全球运价!D$7:D$7)</f>
        <v>#DIV/0!</v>
      </c>
      <c r="L243" s="206" t="e">
        <f>LOOKUP(1,0/($M243&amp;$N243&amp;$O243&amp;$P243&amp;$Q243=全球运价!$B$7:$B$7&amp;全球运价!$C$7:$C$7&amp;全球运价!$S$7:$S$7&amp;全球运价!$L$7:$L$7&amp;全球运价!$P$7:$P$7),全球运价!E$7:E$7)</f>
        <v>#DIV/0!</v>
      </c>
      <c r="M243" s="40" t="s">
        <v>1391</v>
      </c>
      <c r="N243" s="40" t="s">
        <v>1391</v>
      </c>
      <c r="O243" s="40" t="s">
        <v>2540</v>
      </c>
      <c r="P243" s="40" t="s">
        <v>2526</v>
      </c>
      <c r="Q243" s="40" t="s">
        <v>2592</v>
      </c>
    </row>
    <row r="244" spans="1:16384" s="190" customFormat="1" ht="19.5" customHeight="1">
      <c r="A244" s="154" t="s">
        <v>3855</v>
      </c>
      <c r="B244" s="1071" t="s">
        <v>3887</v>
      </c>
      <c r="C244" s="1320" t="s">
        <v>2324</v>
      </c>
      <c r="D244" s="1321"/>
      <c r="E244" s="1322"/>
      <c r="F244" s="326" t="s">
        <v>2331</v>
      </c>
      <c r="G244" s="155" t="s">
        <v>7</v>
      </c>
      <c r="H244" s="157">
        <v>6</v>
      </c>
      <c r="I244" s="536" t="e">
        <f t="shared" si="27"/>
        <v>#DIV/0!</v>
      </c>
      <c r="J244" s="206" t="e">
        <f t="shared" si="29"/>
        <v>#DIV/0!</v>
      </c>
      <c r="K244" s="206" t="e">
        <f>LOOKUP(1,0/($M244&amp;$N244&amp;$O244&amp;$P244&amp;$Q244=全球运价!$B$7:$B$7&amp;全球运价!$C$7:$C$7&amp;全球运价!$S$7:$S$7&amp;全球运价!$L$7:$L$7&amp;全球运价!$P$7:$P$7),全球运价!D$7:D$7)</f>
        <v>#DIV/0!</v>
      </c>
      <c r="L244" s="206" t="e">
        <f>LOOKUP(1,0/($M244&amp;$N244&amp;$O244&amp;$P244&amp;$Q244=全球运价!$B$7:$B$7&amp;全球运价!$C$7:$C$7&amp;全球运价!$S$7:$S$7&amp;全球运价!$L$7:$L$7&amp;全球运价!$P$7:$P$7),全球运价!E$7:E$7)</f>
        <v>#DIV/0!</v>
      </c>
      <c r="M244" s="40" t="s">
        <v>1197</v>
      </c>
      <c r="N244" s="40" t="s">
        <v>1197</v>
      </c>
      <c r="O244" s="40" t="s">
        <v>2540</v>
      </c>
      <c r="P244" s="40" t="s">
        <v>2526</v>
      </c>
      <c r="Q244" s="40" t="s">
        <v>2592</v>
      </c>
    </row>
    <row r="245" spans="1:16384" s="190" customFormat="1" ht="19.5" customHeight="1">
      <c r="A245" s="1304"/>
      <c r="B245" s="1305"/>
      <c r="C245" s="1305"/>
      <c r="D245" s="1305"/>
      <c r="E245" s="1305"/>
      <c r="F245" s="1305"/>
      <c r="G245" s="1305"/>
      <c r="H245" s="1306"/>
      <c r="I245" s="536"/>
      <c r="J245" s="206"/>
      <c r="K245" s="206"/>
      <c r="L245" s="206"/>
      <c r="M245" s="40"/>
      <c r="N245" s="40"/>
      <c r="O245" s="40"/>
      <c r="P245" s="40"/>
      <c r="Q245" s="40"/>
    </row>
    <row r="246" spans="1:16384" s="190" customFormat="1" ht="19.5" customHeight="1">
      <c r="A246" s="1279" t="s">
        <v>2030</v>
      </c>
      <c r="B246" s="1280"/>
      <c r="C246" s="1280"/>
      <c r="D246" s="1280"/>
      <c r="E246" s="1280"/>
      <c r="F246" s="1280"/>
      <c r="G246" s="1280"/>
      <c r="H246" s="1281"/>
      <c r="I246" s="536" t="str">
        <f t="shared" si="27"/>
        <v/>
      </c>
      <c r="J246" s="206"/>
      <c r="K246" s="206"/>
      <c r="L246" s="206"/>
      <c r="M246" s="546"/>
      <c r="N246" s="40"/>
      <c r="O246" s="40"/>
      <c r="P246" s="547"/>
      <c r="Q246" s="40"/>
    </row>
    <row r="247" spans="1:16384" s="40" customFormat="1" ht="19.5" customHeight="1">
      <c r="A247" s="38" t="s">
        <v>490</v>
      </c>
      <c r="B247" s="253"/>
      <c r="C247" s="253"/>
      <c r="D247" s="253"/>
      <c r="E247" s="253"/>
      <c r="F247" s="253"/>
      <c r="G247" s="253"/>
      <c r="H247" s="254"/>
      <c r="I247" s="536" t="str">
        <f t="shared" si="27"/>
        <v/>
      </c>
      <c r="J247" s="206"/>
      <c r="K247" s="206"/>
      <c r="L247" s="206"/>
    </row>
    <row r="248" spans="1:16384" s="40" customFormat="1" ht="19.5" customHeight="1">
      <c r="A248" s="191" t="s">
        <v>489</v>
      </c>
      <c r="B248" s="49"/>
      <c r="C248" s="49"/>
      <c r="D248" s="49"/>
      <c r="E248" s="49"/>
      <c r="F248" s="31"/>
      <c r="G248" s="31"/>
      <c r="H248" s="35"/>
      <c r="I248" s="536" t="str">
        <f t="shared" si="27"/>
        <v/>
      </c>
      <c r="J248" s="206"/>
      <c r="K248" s="206"/>
      <c r="L248" s="206"/>
    </row>
    <row r="249" spans="1:16384" s="40" customFormat="1" ht="19.5" customHeight="1">
      <c r="A249" s="191" t="s">
        <v>229</v>
      </c>
      <c r="B249" s="49"/>
      <c r="C249" s="49"/>
      <c r="D249" s="49"/>
      <c r="E249" s="49"/>
      <c r="F249" s="31"/>
      <c r="G249" s="31"/>
      <c r="H249" s="35"/>
      <c r="I249" s="536"/>
      <c r="J249" s="206"/>
      <c r="K249" s="206"/>
      <c r="L249" s="206"/>
    </row>
    <row r="250" spans="1:16384" s="40" customFormat="1" ht="19.5" customHeight="1">
      <c r="A250" s="1312" t="s">
        <v>230</v>
      </c>
      <c r="B250" s="1313"/>
      <c r="C250" s="1313"/>
      <c r="D250" s="1313"/>
      <c r="E250" s="1313"/>
      <c r="F250" s="1313"/>
      <c r="G250" s="1313"/>
      <c r="H250" s="1314"/>
      <c r="I250" s="536" t="str">
        <f t="shared" si="27"/>
        <v/>
      </c>
      <c r="J250" s="206"/>
      <c r="K250" s="206"/>
      <c r="L250" s="206"/>
    </row>
    <row r="251" spans="1:16384" s="40" customFormat="1" ht="19.5" customHeight="1" thickBot="1">
      <c r="A251" s="1270" t="s">
        <v>3665</v>
      </c>
      <c r="B251" s="1271"/>
      <c r="C251" s="1271"/>
      <c r="D251" s="1271"/>
      <c r="E251" s="1271"/>
      <c r="F251" s="1271"/>
      <c r="G251" s="1271"/>
      <c r="H251" s="1272"/>
      <c r="I251" s="1270" t="s">
        <v>3665</v>
      </c>
      <c r="J251" s="1271"/>
      <c r="K251" s="1271"/>
      <c r="L251" s="1271"/>
      <c r="M251" s="1271"/>
      <c r="N251" s="1271"/>
      <c r="O251" s="1271"/>
      <c r="P251" s="1272"/>
      <c r="Q251" s="1270" t="s">
        <v>3665</v>
      </c>
      <c r="R251" s="1271"/>
      <c r="S251" s="1271"/>
      <c r="T251" s="1271"/>
      <c r="U251" s="1271"/>
      <c r="V251" s="1271"/>
      <c r="W251" s="1271"/>
      <c r="X251" s="1272"/>
      <c r="Y251" s="1270" t="s">
        <v>3665</v>
      </c>
      <c r="Z251" s="1271"/>
      <c r="AA251" s="1271"/>
      <c r="AB251" s="1271"/>
      <c r="AC251" s="1271"/>
      <c r="AD251" s="1271"/>
      <c r="AE251" s="1271"/>
      <c r="AF251" s="1272"/>
      <c r="AG251" s="1270" t="s">
        <v>3665</v>
      </c>
      <c r="AH251" s="1271"/>
      <c r="AI251" s="1271"/>
      <c r="AJ251" s="1271"/>
      <c r="AK251" s="1271"/>
      <c r="AL251" s="1271"/>
      <c r="AM251" s="1271"/>
      <c r="AN251" s="1272"/>
      <c r="AO251" s="1270" t="s">
        <v>3665</v>
      </c>
      <c r="AP251" s="1271"/>
      <c r="AQ251" s="1271"/>
      <c r="AR251" s="1271"/>
      <c r="AS251" s="1271"/>
      <c r="AT251" s="1271"/>
      <c r="AU251" s="1271"/>
      <c r="AV251" s="1272"/>
      <c r="AW251" s="1270" t="s">
        <v>3665</v>
      </c>
      <c r="AX251" s="1271"/>
      <c r="AY251" s="1271"/>
      <c r="AZ251" s="1271"/>
      <c r="BA251" s="1271"/>
      <c r="BB251" s="1271"/>
      <c r="BC251" s="1271"/>
      <c r="BD251" s="1272"/>
      <c r="BE251" s="1270" t="s">
        <v>3665</v>
      </c>
      <c r="BF251" s="1271"/>
      <c r="BG251" s="1271"/>
      <c r="BH251" s="1271"/>
      <c r="BI251" s="1271"/>
      <c r="BJ251" s="1271"/>
      <c r="BK251" s="1271"/>
      <c r="BL251" s="1272"/>
      <c r="BM251" s="1270" t="s">
        <v>3665</v>
      </c>
      <c r="BN251" s="1271"/>
      <c r="BO251" s="1271"/>
      <c r="BP251" s="1271"/>
      <c r="BQ251" s="1271"/>
      <c r="BR251" s="1271"/>
      <c r="BS251" s="1271"/>
      <c r="BT251" s="1272"/>
      <c r="BU251" s="1270" t="s">
        <v>3665</v>
      </c>
      <c r="BV251" s="1271"/>
      <c r="BW251" s="1271"/>
      <c r="BX251" s="1271"/>
      <c r="BY251" s="1271"/>
      <c r="BZ251" s="1271"/>
      <c r="CA251" s="1271"/>
      <c r="CB251" s="1272"/>
      <c r="CC251" s="1270" t="s">
        <v>3665</v>
      </c>
      <c r="CD251" s="1271"/>
      <c r="CE251" s="1271"/>
      <c r="CF251" s="1271"/>
      <c r="CG251" s="1271"/>
      <c r="CH251" s="1271"/>
      <c r="CI251" s="1271"/>
      <c r="CJ251" s="1272"/>
      <c r="CK251" s="1270" t="s">
        <v>3665</v>
      </c>
      <c r="CL251" s="1271"/>
      <c r="CM251" s="1271"/>
      <c r="CN251" s="1271"/>
      <c r="CO251" s="1271"/>
      <c r="CP251" s="1271"/>
      <c r="CQ251" s="1271"/>
      <c r="CR251" s="1272"/>
      <c r="CS251" s="1270" t="s">
        <v>3665</v>
      </c>
      <c r="CT251" s="1271"/>
      <c r="CU251" s="1271"/>
      <c r="CV251" s="1271"/>
      <c r="CW251" s="1271"/>
      <c r="CX251" s="1271"/>
      <c r="CY251" s="1271"/>
      <c r="CZ251" s="1272"/>
      <c r="DA251" s="1270" t="s">
        <v>3665</v>
      </c>
      <c r="DB251" s="1271"/>
      <c r="DC251" s="1271"/>
      <c r="DD251" s="1271"/>
      <c r="DE251" s="1271"/>
      <c r="DF251" s="1271"/>
      <c r="DG251" s="1271"/>
      <c r="DH251" s="1272"/>
      <c r="DI251" s="1270" t="s">
        <v>3665</v>
      </c>
      <c r="DJ251" s="1271"/>
      <c r="DK251" s="1271"/>
      <c r="DL251" s="1271"/>
      <c r="DM251" s="1271"/>
      <c r="DN251" s="1271"/>
      <c r="DO251" s="1271"/>
      <c r="DP251" s="1272"/>
      <c r="DQ251" s="1270" t="s">
        <v>3665</v>
      </c>
      <c r="DR251" s="1271"/>
      <c r="DS251" s="1271"/>
      <c r="DT251" s="1271"/>
      <c r="DU251" s="1271"/>
      <c r="DV251" s="1271"/>
      <c r="DW251" s="1271"/>
      <c r="DX251" s="1272"/>
      <c r="DY251" s="1270" t="s">
        <v>3665</v>
      </c>
      <c r="DZ251" s="1271"/>
      <c r="EA251" s="1271"/>
      <c r="EB251" s="1271"/>
      <c r="EC251" s="1271"/>
      <c r="ED251" s="1271"/>
      <c r="EE251" s="1271"/>
      <c r="EF251" s="1272"/>
      <c r="EG251" s="1270" t="s">
        <v>3665</v>
      </c>
      <c r="EH251" s="1271"/>
      <c r="EI251" s="1271"/>
      <c r="EJ251" s="1271"/>
      <c r="EK251" s="1271"/>
      <c r="EL251" s="1271"/>
      <c r="EM251" s="1271"/>
      <c r="EN251" s="1272"/>
      <c r="EO251" s="1270" t="s">
        <v>3665</v>
      </c>
      <c r="EP251" s="1271"/>
      <c r="EQ251" s="1271"/>
      <c r="ER251" s="1271"/>
      <c r="ES251" s="1271"/>
      <c r="ET251" s="1271"/>
      <c r="EU251" s="1271"/>
      <c r="EV251" s="1272"/>
      <c r="EW251" s="1270" t="s">
        <v>3665</v>
      </c>
      <c r="EX251" s="1271"/>
      <c r="EY251" s="1271"/>
      <c r="EZ251" s="1271"/>
      <c r="FA251" s="1271"/>
      <c r="FB251" s="1271"/>
      <c r="FC251" s="1271"/>
      <c r="FD251" s="1272"/>
      <c r="FE251" s="1270" t="s">
        <v>3665</v>
      </c>
      <c r="FF251" s="1271"/>
      <c r="FG251" s="1271"/>
      <c r="FH251" s="1271"/>
      <c r="FI251" s="1271"/>
      <c r="FJ251" s="1271"/>
      <c r="FK251" s="1271"/>
      <c r="FL251" s="1272"/>
      <c r="FM251" s="1270" t="s">
        <v>3665</v>
      </c>
      <c r="FN251" s="1271"/>
      <c r="FO251" s="1271"/>
      <c r="FP251" s="1271"/>
      <c r="FQ251" s="1271"/>
      <c r="FR251" s="1271"/>
      <c r="FS251" s="1271"/>
      <c r="FT251" s="1272"/>
      <c r="FU251" s="1270" t="s">
        <v>3665</v>
      </c>
      <c r="FV251" s="1271"/>
      <c r="FW251" s="1271"/>
      <c r="FX251" s="1271"/>
      <c r="FY251" s="1271"/>
      <c r="FZ251" s="1271"/>
      <c r="GA251" s="1271"/>
      <c r="GB251" s="1272"/>
      <c r="GC251" s="1270" t="s">
        <v>3665</v>
      </c>
      <c r="GD251" s="1271"/>
      <c r="GE251" s="1271"/>
      <c r="GF251" s="1271"/>
      <c r="GG251" s="1271"/>
      <c r="GH251" s="1271"/>
      <c r="GI251" s="1271"/>
      <c r="GJ251" s="1272"/>
      <c r="GK251" s="1270" t="s">
        <v>3665</v>
      </c>
      <c r="GL251" s="1271"/>
      <c r="GM251" s="1271"/>
      <c r="GN251" s="1271"/>
      <c r="GO251" s="1271"/>
      <c r="GP251" s="1271"/>
      <c r="GQ251" s="1271"/>
      <c r="GR251" s="1272"/>
      <c r="GS251" s="1270" t="s">
        <v>3665</v>
      </c>
      <c r="GT251" s="1271"/>
      <c r="GU251" s="1271"/>
      <c r="GV251" s="1271"/>
      <c r="GW251" s="1271"/>
      <c r="GX251" s="1271"/>
      <c r="GY251" s="1271"/>
      <c r="GZ251" s="1272"/>
      <c r="HA251" s="1270" t="s">
        <v>3665</v>
      </c>
      <c r="HB251" s="1271"/>
      <c r="HC251" s="1271"/>
      <c r="HD251" s="1271"/>
      <c r="HE251" s="1271"/>
      <c r="HF251" s="1271"/>
      <c r="HG251" s="1271"/>
      <c r="HH251" s="1272"/>
      <c r="HI251" s="1270" t="s">
        <v>3665</v>
      </c>
      <c r="HJ251" s="1271"/>
      <c r="HK251" s="1271"/>
      <c r="HL251" s="1271"/>
      <c r="HM251" s="1271"/>
      <c r="HN251" s="1271"/>
      <c r="HO251" s="1271"/>
      <c r="HP251" s="1272"/>
      <c r="HQ251" s="1270" t="s">
        <v>3665</v>
      </c>
      <c r="HR251" s="1271"/>
      <c r="HS251" s="1271"/>
      <c r="HT251" s="1271"/>
      <c r="HU251" s="1271"/>
      <c r="HV251" s="1271"/>
      <c r="HW251" s="1271"/>
      <c r="HX251" s="1272"/>
      <c r="HY251" s="1270" t="s">
        <v>3665</v>
      </c>
      <c r="HZ251" s="1271"/>
      <c r="IA251" s="1271"/>
      <c r="IB251" s="1271"/>
      <c r="IC251" s="1271"/>
      <c r="ID251" s="1271"/>
      <c r="IE251" s="1271"/>
      <c r="IF251" s="1272"/>
      <c r="IG251" s="1270" t="s">
        <v>3665</v>
      </c>
      <c r="IH251" s="1271"/>
      <c r="II251" s="1271"/>
      <c r="IJ251" s="1271"/>
      <c r="IK251" s="1271"/>
      <c r="IL251" s="1271"/>
      <c r="IM251" s="1271"/>
      <c r="IN251" s="1272"/>
      <c r="IO251" s="1270" t="s">
        <v>3665</v>
      </c>
      <c r="IP251" s="1271"/>
      <c r="IQ251" s="1271"/>
      <c r="IR251" s="1271"/>
      <c r="IS251" s="1271"/>
      <c r="IT251" s="1271"/>
      <c r="IU251" s="1271"/>
      <c r="IV251" s="1272"/>
      <c r="IW251" s="1270" t="s">
        <v>3665</v>
      </c>
      <c r="IX251" s="1271"/>
      <c r="IY251" s="1271"/>
      <c r="IZ251" s="1271"/>
      <c r="JA251" s="1271"/>
      <c r="JB251" s="1271"/>
      <c r="JC251" s="1271"/>
      <c r="JD251" s="1272"/>
      <c r="JE251" s="1270" t="s">
        <v>3665</v>
      </c>
      <c r="JF251" s="1271"/>
      <c r="JG251" s="1271"/>
      <c r="JH251" s="1271"/>
      <c r="JI251" s="1271"/>
      <c r="JJ251" s="1271"/>
      <c r="JK251" s="1271"/>
      <c r="JL251" s="1272"/>
      <c r="JM251" s="1270" t="s">
        <v>3665</v>
      </c>
      <c r="JN251" s="1271"/>
      <c r="JO251" s="1271"/>
      <c r="JP251" s="1271"/>
      <c r="JQ251" s="1271"/>
      <c r="JR251" s="1271"/>
      <c r="JS251" s="1271"/>
      <c r="JT251" s="1272"/>
      <c r="JU251" s="1270" t="s">
        <v>3665</v>
      </c>
      <c r="JV251" s="1271"/>
      <c r="JW251" s="1271"/>
      <c r="JX251" s="1271"/>
      <c r="JY251" s="1271"/>
      <c r="JZ251" s="1271"/>
      <c r="KA251" s="1271"/>
      <c r="KB251" s="1272"/>
      <c r="KC251" s="1270" t="s">
        <v>3665</v>
      </c>
      <c r="KD251" s="1271"/>
      <c r="KE251" s="1271"/>
      <c r="KF251" s="1271"/>
      <c r="KG251" s="1271"/>
      <c r="KH251" s="1271"/>
      <c r="KI251" s="1271"/>
      <c r="KJ251" s="1272"/>
      <c r="KK251" s="1270" t="s">
        <v>3665</v>
      </c>
      <c r="KL251" s="1271"/>
      <c r="KM251" s="1271"/>
      <c r="KN251" s="1271"/>
      <c r="KO251" s="1271"/>
      <c r="KP251" s="1271"/>
      <c r="KQ251" s="1271"/>
      <c r="KR251" s="1272"/>
      <c r="KS251" s="1270" t="s">
        <v>3665</v>
      </c>
      <c r="KT251" s="1271"/>
      <c r="KU251" s="1271"/>
      <c r="KV251" s="1271"/>
      <c r="KW251" s="1271"/>
      <c r="KX251" s="1271"/>
      <c r="KY251" s="1271"/>
      <c r="KZ251" s="1272"/>
      <c r="LA251" s="1270" t="s">
        <v>3665</v>
      </c>
      <c r="LB251" s="1271"/>
      <c r="LC251" s="1271"/>
      <c r="LD251" s="1271"/>
      <c r="LE251" s="1271"/>
      <c r="LF251" s="1271"/>
      <c r="LG251" s="1271"/>
      <c r="LH251" s="1272"/>
      <c r="LI251" s="1270" t="s">
        <v>3665</v>
      </c>
      <c r="LJ251" s="1271"/>
      <c r="LK251" s="1271"/>
      <c r="LL251" s="1271"/>
      <c r="LM251" s="1271"/>
      <c r="LN251" s="1271"/>
      <c r="LO251" s="1271"/>
      <c r="LP251" s="1272"/>
      <c r="LQ251" s="1270" t="s">
        <v>3665</v>
      </c>
      <c r="LR251" s="1271"/>
      <c r="LS251" s="1271"/>
      <c r="LT251" s="1271"/>
      <c r="LU251" s="1271"/>
      <c r="LV251" s="1271"/>
      <c r="LW251" s="1271"/>
      <c r="LX251" s="1272"/>
      <c r="LY251" s="1270" t="s">
        <v>3665</v>
      </c>
      <c r="LZ251" s="1271"/>
      <c r="MA251" s="1271"/>
      <c r="MB251" s="1271"/>
      <c r="MC251" s="1271"/>
      <c r="MD251" s="1271"/>
      <c r="ME251" s="1271"/>
      <c r="MF251" s="1272"/>
      <c r="MG251" s="1270" t="s">
        <v>3665</v>
      </c>
      <c r="MH251" s="1271"/>
      <c r="MI251" s="1271"/>
      <c r="MJ251" s="1271"/>
      <c r="MK251" s="1271"/>
      <c r="ML251" s="1271"/>
      <c r="MM251" s="1271"/>
      <c r="MN251" s="1272"/>
      <c r="MO251" s="1270" t="s">
        <v>3665</v>
      </c>
      <c r="MP251" s="1271"/>
      <c r="MQ251" s="1271"/>
      <c r="MR251" s="1271"/>
      <c r="MS251" s="1271"/>
      <c r="MT251" s="1271"/>
      <c r="MU251" s="1271"/>
      <c r="MV251" s="1272"/>
      <c r="MW251" s="1270" t="s">
        <v>3665</v>
      </c>
      <c r="MX251" s="1271"/>
      <c r="MY251" s="1271"/>
      <c r="MZ251" s="1271"/>
      <c r="NA251" s="1271"/>
      <c r="NB251" s="1271"/>
      <c r="NC251" s="1271"/>
      <c r="ND251" s="1272"/>
      <c r="NE251" s="1270" t="s">
        <v>3665</v>
      </c>
      <c r="NF251" s="1271"/>
      <c r="NG251" s="1271"/>
      <c r="NH251" s="1271"/>
      <c r="NI251" s="1271"/>
      <c r="NJ251" s="1271"/>
      <c r="NK251" s="1271"/>
      <c r="NL251" s="1272"/>
      <c r="NM251" s="1270" t="s">
        <v>3665</v>
      </c>
      <c r="NN251" s="1271"/>
      <c r="NO251" s="1271"/>
      <c r="NP251" s="1271"/>
      <c r="NQ251" s="1271"/>
      <c r="NR251" s="1271"/>
      <c r="NS251" s="1271"/>
      <c r="NT251" s="1272"/>
      <c r="NU251" s="1270" t="s">
        <v>3665</v>
      </c>
      <c r="NV251" s="1271"/>
      <c r="NW251" s="1271"/>
      <c r="NX251" s="1271"/>
      <c r="NY251" s="1271"/>
      <c r="NZ251" s="1271"/>
      <c r="OA251" s="1271"/>
      <c r="OB251" s="1272"/>
      <c r="OC251" s="1270" t="s">
        <v>3665</v>
      </c>
      <c r="OD251" s="1271"/>
      <c r="OE251" s="1271"/>
      <c r="OF251" s="1271"/>
      <c r="OG251" s="1271"/>
      <c r="OH251" s="1271"/>
      <c r="OI251" s="1271"/>
      <c r="OJ251" s="1272"/>
      <c r="OK251" s="1270" t="s">
        <v>3665</v>
      </c>
      <c r="OL251" s="1271"/>
      <c r="OM251" s="1271"/>
      <c r="ON251" s="1271"/>
      <c r="OO251" s="1271"/>
      <c r="OP251" s="1271"/>
      <c r="OQ251" s="1271"/>
      <c r="OR251" s="1272"/>
      <c r="OS251" s="1270" t="s">
        <v>3665</v>
      </c>
      <c r="OT251" s="1271"/>
      <c r="OU251" s="1271"/>
      <c r="OV251" s="1271"/>
      <c r="OW251" s="1271"/>
      <c r="OX251" s="1271"/>
      <c r="OY251" s="1271"/>
      <c r="OZ251" s="1272"/>
      <c r="PA251" s="1270" t="s">
        <v>3665</v>
      </c>
      <c r="PB251" s="1271"/>
      <c r="PC251" s="1271"/>
      <c r="PD251" s="1271"/>
      <c r="PE251" s="1271"/>
      <c r="PF251" s="1271"/>
      <c r="PG251" s="1271"/>
      <c r="PH251" s="1272"/>
      <c r="PI251" s="1270" t="s">
        <v>3665</v>
      </c>
      <c r="PJ251" s="1271"/>
      <c r="PK251" s="1271"/>
      <c r="PL251" s="1271"/>
      <c r="PM251" s="1271"/>
      <c r="PN251" s="1271"/>
      <c r="PO251" s="1271"/>
      <c r="PP251" s="1272"/>
      <c r="PQ251" s="1270" t="s">
        <v>3665</v>
      </c>
      <c r="PR251" s="1271"/>
      <c r="PS251" s="1271"/>
      <c r="PT251" s="1271"/>
      <c r="PU251" s="1271"/>
      <c r="PV251" s="1271"/>
      <c r="PW251" s="1271"/>
      <c r="PX251" s="1272"/>
      <c r="PY251" s="1270" t="s">
        <v>3665</v>
      </c>
      <c r="PZ251" s="1271"/>
      <c r="QA251" s="1271"/>
      <c r="QB251" s="1271"/>
      <c r="QC251" s="1271"/>
      <c r="QD251" s="1271"/>
      <c r="QE251" s="1271"/>
      <c r="QF251" s="1272"/>
      <c r="QG251" s="1270" t="s">
        <v>3665</v>
      </c>
      <c r="QH251" s="1271"/>
      <c r="QI251" s="1271"/>
      <c r="QJ251" s="1271"/>
      <c r="QK251" s="1271"/>
      <c r="QL251" s="1271"/>
      <c r="QM251" s="1271"/>
      <c r="QN251" s="1272"/>
      <c r="QO251" s="1270" t="s">
        <v>3665</v>
      </c>
      <c r="QP251" s="1271"/>
      <c r="QQ251" s="1271"/>
      <c r="QR251" s="1271"/>
      <c r="QS251" s="1271"/>
      <c r="QT251" s="1271"/>
      <c r="QU251" s="1271"/>
      <c r="QV251" s="1272"/>
      <c r="QW251" s="1270" t="s">
        <v>3665</v>
      </c>
      <c r="QX251" s="1271"/>
      <c r="QY251" s="1271"/>
      <c r="QZ251" s="1271"/>
      <c r="RA251" s="1271"/>
      <c r="RB251" s="1271"/>
      <c r="RC251" s="1271"/>
      <c r="RD251" s="1272"/>
      <c r="RE251" s="1270" t="s">
        <v>3665</v>
      </c>
      <c r="RF251" s="1271"/>
      <c r="RG251" s="1271"/>
      <c r="RH251" s="1271"/>
      <c r="RI251" s="1271"/>
      <c r="RJ251" s="1271"/>
      <c r="RK251" s="1271"/>
      <c r="RL251" s="1272"/>
      <c r="RM251" s="1270" t="s">
        <v>3665</v>
      </c>
      <c r="RN251" s="1271"/>
      <c r="RO251" s="1271"/>
      <c r="RP251" s="1271"/>
      <c r="RQ251" s="1271"/>
      <c r="RR251" s="1271"/>
      <c r="RS251" s="1271"/>
      <c r="RT251" s="1272"/>
      <c r="RU251" s="1270" t="s">
        <v>3665</v>
      </c>
      <c r="RV251" s="1271"/>
      <c r="RW251" s="1271"/>
      <c r="RX251" s="1271"/>
      <c r="RY251" s="1271"/>
      <c r="RZ251" s="1271"/>
      <c r="SA251" s="1271"/>
      <c r="SB251" s="1272"/>
      <c r="SC251" s="1270" t="s">
        <v>3665</v>
      </c>
      <c r="SD251" s="1271"/>
      <c r="SE251" s="1271"/>
      <c r="SF251" s="1271"/>
      <c r="SG251" s="1271"/>
      <c r="SH251" s="1271"/>
      <c r="SI251" s="1271"/>
      <c r="SJ251" s="1272"/>
      <c r="SK251" s="1270" t="s">
        <v>3665</v>
      </c>
      <c r="SL251" s="1271"/>
      <c r="SM251" s="1271"/>
      <c r="SN251" s="1271"/>
      <c r="SO251" s="1271"/>
      <c r="SP251" s="1271"/>
      <c r="SQ251" s="1271"/>
      <c r="SR251" s="1272"/>
      <c r="SS251" s="1270" t="s">
        <v>3665</v>
      </c>
      <c r="ST251" s="1271"/>
      <c r="SU251" s="1271"/>
      <c r="SV251" s="1271"/>
      <c r="SW251" s="1271"/>
      <c r="SX251" s="1271"/>
      <c r="SY251" s="1271"/>
      <c r="SZ251" s="1272"/>
      <c r="TA251" s="1270" t="s">
        <v>3665</v>
      </c>
      <c r="TB251" s="1271"/>
      <c r="TC251" s="1271"/>
      <c r="TD251" s="1271"/>
      <c r="TE251" s="1271"/>
      <c r="TF251" s="1271"/>
      <c r="TG251" s="1271"/>
      <c r="TH251" s="1272"/>
      <c r="TI251" s="1270" t="s">
        <v>3665</v>
      </c>
      <c r="TJ251" s="1271"/>
      <c r="TK251" s="1271"/>
      <c r="TL251" s="1271"/>
      <c r="TM251" s="1271"/>
      <c r="TN251" s="1271"/>
      <c r="TO251" s="1271"/>
      <c r="TP251" s="1272"/>
      <c r="TQ251" s="1270" t="s">
        <v>3665</v>
      </c>
      <c r="TR251" s="1271"/>
      <c r="TS251" s="1271"/>
      <c r="TT251" s="1271"/>
      <c r="TU251" s="1271"/>
      <c r="TV251" s="1271"/>
      <c r="TW251" s="1271"/>
      <c r="TX251" s="1272"/>
      <c r="TY251" s="1270" t="s">
        <v>3665</v>
      </c>
      <c r="TZ251" s="1271"/>
      <c r="UA251" s="1271"/>
      <c r="UB251" s="1271"/>
      <c r="UC251" s="1271"/>
      <c r="UD251" s="1271"/>
      <c r="UE251" s="1271"/>
      <c r="UF251" s="1272"/>
      <c r="UG251" s="1270" t="s">
        <v>3665</v>
      </c>
      <c r="UH251" s="1271"/>
      <c r="UI251" s="1271"/>
      <c r="UJ251" s="1271"/>
      <c r="UK251" s="1271"/>
      <c r="UL251" s="1271"/>
      <c r="UM251" s="1271"/>
      <c r="UN251" s="1272"/>
      <c r="UO251" s="1270" t="s">
        <v>3665</v>
      </c>
      <c r="UP251" s="1271"/>
      <c r="UQ251" s="1271"/>
      <c r="UR251" s="1271"/>
      <c r="US251" s="1271"/>
      <c r="UT251" s="1271"/>
      <c r="UU251" s="1271"/>
      <c r="UV251" s="1272"/>
      <c r="UW251" s="1270" t="s">
        <v>3665</v>
      </c>
      <c r="UX251" s="1271"/>
      <c r="UY251" s="1271"/>
      <c r="UZ251" s="1271"/>
      <c r="VA251" s="1271"/>
      <c r="VB251" s="1271"/>
      <c r="VC251" s="1271"/>
      <c r="VD251" s="1272"/>
      <c r="VE251" s="1270" t="s">
        <v>3665</v>
      </c>
      <c r="VF251" s="1271"/>
      <c r="VG251" s="1271"/>
      <c r="VH251" s="1271"/>
      <c r="VI251" s="1271"/>
      <c r="VJ251" s="1271"/>
      <c r="VK251" s="1271"/>
      <c r="VL251" s="1272"/>
      <c r="VM251" s="1270" t="s">
        <v>3665</v>
      </c>
      <c r="VN251" s="1271"/>
      <c r="VO251" s="1271"/>
      <c r="VP251" s="1271"/>
      <c r="VQ251" s="1271"/>
      <c r="VR251" s="1271"/>
      <c r="VS251" s="1271"/>
      <c r="VT251" s="1272"/>
      <c r="VU251" s="1270" t="s">
        <v>3665</v>
      </c>
      <c r="VV251" s="1271"/>
      <c r="VW251" s="1271"/>
      <c r="VX251" s="1271"/>
      <c r="VY251" s="1271"/>
      <c r="VZ251" s="1271"/>
      <c r="WA251" s="1271"/>
      <c r="WB251" s="1272"/>
      <c r="WC251" s="1270" t="s">
        <v>3665</v>
      </c>
      <c r="WD251" s="1271"/>
      <c r="WE251" s="1271"/>
      <c r="WF251" s="1271"/>
      <c r="WG251" s="1271"/>
      <c r="WH251" s="1271"/>
      <c r="WI251" s="1271"/>
      <c r="WJ251" s="1272"/>
      <c r="WK251" s="1270" t="s">
        <v>3665</v>
      </c>
      <c r="WL251" s="1271"/>
      <c r="WM251" s="1271"/>
      <c r="WN251" s="1271"/>
      <c r="WO251" s="1271"/>
      <c r="WP251" s="1271"/>
      <c r="WQ251" s="1271"/>
      <c r="WR251" s="1272"/>
      <c r="WS251" s="1270" t="s">
        <v>3665</v>
      </c>
      <c r="WT251" s="1271"/>
      <c r="WU251" s="1271"/>
      <c r="WV251" s="1271"/>
      <c r="WW251" s="1271"/>
      <c r="WX251" s="1271"/>
      <c r="WY251" s="1271"/>
      <c r="WZ251" s="1272"/>
      <c r="XA251" s="1270" t="s">
        <v>3665</v>
      </c>
      <c r="XB251" s="1271"/>
      <c r="XC251" s="1271"/>
      <c r="XD251" s="1271"/>
      <c r="XE251" s="1271"/>
      <c r="XF251" s="1271"/>
      <c r="XG251" s="1271"/>
      <c r="XH251" s="1272"/>
      <c r="XI251" s="1270" t="s">
        <v>3665</v>
      </c>
      <c r="XJ251" s="1271"/>
      <c r="XK251" s="1271"/>
      <c r="XL251" s="1271"/>
      <c r="XM251" s="1271"/>
      <c r="XN251" s="1271"/>
      <c r="XO251" s="1271"/>
      <c r="XP251" s="1272"/>
      <c r="XQ251" s="1270" t="s">
        <v>3665</v>
      </c>
      <c r="XR251" s="1271"/>
      <c r="XS251" s="1271"/>
      <c r="XT251" s="1271"/>
      <c r="XU251" s="1271"/>
      <c r="XV251" s="1271"/>
      <c r="XW251" s="1271"/>
      <c r="XX251" s="1272"/>
      <c r="XY251" s="1270" t="s">
        <v>3665</v>
      </c>
      <c r="XZ251" s="1271"/>
      <c r="YA251" s="1271"/>
      <c r="YB251" s="1271"/>
      <c r="YC251" s="1271"/>
      <c r="YD251" s="1271"/>
      <c r="YE251" s="1271"/>
      <c r="YF251" s="1272"/>
      <c r="YG251" s="1270" t="s">
        <v>3665</v>
      </c>
      <c r="YH251" s="1271"/>
      <c r="YI251" s="1271"/>
      <c r="YJ251" s="1271"/>
      <c r="YK251" s="1271"/>
      <c r="YL251" s="1271"/>
      <c r="YM251" s="1271"/>
      <c r="YN251" s="1272"/>
      <c r="YO251" s="1270" t="s">
        <v>3665</v>
      </c>
      <c r="YP251" s="1271"/>
      <c r="YQ251" s="1271"/>
      <c r="YR251" s="1271"/>
      <c r="YS251" s="1271"/>
      <c r="YT251" s="1271"/>
      <c r="YU251" s="1271"/>
      <c r="YV251" s="1272"/>
      <c r="YW251" s="1270" t="s">
        <v>3665</v>
      </c>
      <c r="YX251" s="1271"/>
      <c r="YY251" s="1271"/>
      <c r="YZ251" s="1271"/>
      <c r="ZA251" s="1271"/>
      <c r="ZB251" s="1271"/>
      <c r="ZC251" s="1271"/>
      <c r="ZD251" s="1272"/>
      <c r="ZE251" s="1270" t="s">
        <v>3665</v>
      </c>
      <c r="ZF251" s="1271"/>
      <c r="ZG251" s="1271"/>
      <c r="ZH251" s="1271"/>
      <c r="ZI251" s="1271"/>
      <c r="ZJ251" s="1271"/>
      <c r="ZK251" s="1271"/>
      <c r="ZL251" s="1272"/>
      <c r="ZM251" s="1270" t="s">
        <v>3665</v>
      </c>
      <c r="ZN251" s="1271"/>
      <c r="ZO251" s="1271"/>
      <c r="ZP251" s="1271"/>
      <c r="ZQ251" s="1271"/>
      <c r="ZR251" s="1271"/>
      <c r="ZS251" s="1271"/>
      <c r="ZT251" s="1272"/>
      <c r="ZU251" s="1270" t="s">
        <v>3665</v>
      </c>
      <c r="ZV251" s="1271"/>
      <c r="ZW251" s="1271"/>
      <c r="ZX251" s="1271"/>
      <c r="ZY251" s="1271"/>
      <c r="ZZ251" s="1271"/>
      <c r="AAA251" s="1271"/>
      <c r="AAB251" s="1272"/>
      <c r="AAC251" s="1270" t="s">
        <v>3665</v>
      </c>
      <c r="AAD251" s="1271"/>
      <c r="AAE251" s="1271"/>
      <c r="AAF251" s="1271"/>
      <c r="AAG251" s="1271"/>
      <c r="AAH251" s="1271"/>
      <c r="AAI251" s="1271"/>
      <c r="AAJ251" s="1272"/>
      <c r="AAK251" s="1270" t="s">
        <v>3665</v>
      </c>
      <c r="AAL251" s="1271"/>
      <c r="AAM251" s="1271"/>
      <c r="AAN251" s="1271"/>
      <c r="AAO251" s="1271"/>
      <c r="AAP251" s="1271"/>
      <c r="AAQ251" s="1271"/>
      <c r="AAR251" s="1272"/>
      <c r="AAS251" s="1270" t="s">
        <v>3665</v>
      </c>
      <c r="AAT251" s="1271"/>
      <c r="AAU251" s="1271"/>
      <c r="AAV251" s="1271"/>
      <c r="AAW251" s="1271"/>
      <c r="AAX251" s="1271"/>
      <c r="AAY251" s="1271"/>
      <c r="AAZ251" s="1272"/>
      <c r="ABA251" s="1270" t="s">
        <v>3665</v>
      </c>
      <c r="ABB251" s="1271"/>
      <c r="ABC251" s="1271"/>
      <c r="ABD251" s="1271"/>
      <c r="ABE251" s="1271"/>
      <c r="ABF251" s="1271"/>
      <c r="ABG251" s="1271"/>
      <c r="ABH251" s="1272"/>
      <c r="ABI251" s="1270" t="s">
        <v>3665</v>
      </c>
      <c r="ABJ251" s="1271"/>
      <c r="ABK251" s="1271"/>
      <c r="ABL251" s="1271"/>
      <c r="ABM251" s="1271"/>
      <c r="ABN251" s="1271"/>
      <c r="ABO251" s="1271"/>
      <c r="ABP251" s="1272"/>
      <c r="ABQ251" s="1270" t="s">
        <v>3665</v>
      </c>
      <c r="ABR251" s="1271"/>
      <c r="ABS251" s="1271"/>
      <c r="ABT251" s="1271"/>
      <c r="ABU251" s="1271"/>
      <c r="ABV251" s="1271"/>
      <c r="ABW251" s="1271"/>
      <c r="ABX251" s="1272"/>
      <c r="ABY251" s="1270" t="s">
        <v>3665</v>
      </c>
      <c r="ABZ251" s="1271"/>
      <c r="ACA251" s="1271"/>
      <c r="ACB251" s="1271"/>
      <c r="ACC251" s="1271"/>
      <c r="ACD251" s="1271"/>
      <c r="ACE251" s="1271"/>
      <c r="ACF251" s="1272"/>
      <c r="ACG251" s="1270" t="s">
        <v>3665</v>
      </c>
      <c r="ACH251" s="1271"/>
      <c r="ACI251" s="1271"/>
      <c r="ACJ251" s="1271"/>
      <c r="ACK251" s="1271"/>
      <c r="ACL251" s="1271"/>
      <c r="ACM251" s="1271"/>
      <c r="ACN251" s="1272"/>
      <c r="ACO251" s="1270" t="s">
        <v>3665</v>
      </c>
      <c r="ACP251" s="1271"/>
      <c r="ACQ251" s="1271"/>
      <c r="ACR251" s="1271"/>
      <c r="ACS251" s="1271"/>
      <c r="ACT251" s="1271"/>
      <c r="ACU251" s="1271"/>
      <c r="ACV251" s="1272"/>
      <c r="ACW251" s="1270" t="s">
        <v>3665</v>
      </c>
      <c r="ACX251" s="1271"/>
      <c r="ACY251" s="1271"/>
      <c r="ACZ251" s="1271"/>
      <c r="ADA251" s="1271"/>
      <c r="ADB251" s="1271"/>
      <c r="ADC251" s="1271"/>
      <c r="ADD251" s="1272"/>
      <c r="ADE251" s="1270" t="s">
        <v>3665</v>
      </c>
      <c r="ADF251" s="1271"/>
      <c r="ADG251" s="1271"/>
      <c r="ADH251" s="1271"/>
      <c r="ADI251" s="1271"/>
      <c r="ADJ251" s="1271"/>
      <c r="ADK251" s="1271"/>
      <c r="ADL251" s="1272"/>
      <c r="ADM251" s="1270" t="s">
        <v>3665</v>
      </c>
      <c r="ADN251" s="1271"/>
      <c r="ADO251" s="1271"/>
      <c r="ADP251" s="1271"/>
      <c r="ADQ251" s="1271"/>
      <c r="ADR251" s="1271"/>
      <c r="ADS251" s="1271"/>
      <c r="ADT251" s="1272"/>
      <c r="ADU251" s="1270" t="s">
        <v>3665</v>
      </c>
      <c r="ADV251" s="1271"/>
      <c r="ADW251" s="1271"/>
      <c r="ADX251" s="1271"/>
      <c r="ADY251" s="1271"/>
      <c r="ADZ251" s="1271"/>
      <c r="AEA251" s="1271"/>
      <c r="AEB251" s="1272"/>
      <c r="AEC251" s="1270" t="s">
        <v>3665</v>
      </c>
      <c r="AED251" s="1271"/>
      <c r="AEE251" s="1271"/>
      <c r="AEF251" s="1271"/>
      <c r="AEG251" s="1271"/>
      <c r="AEH251" s="1271"/>
      <c r="AEI251" s="1271"/>
      <c r="AEJ251" s="1272"/>
      <c r="AEK251" s="1270" t="s">
        <v>3665</v>
      </c>
      <c r="AEL251" s="1271"/>
      <c r="AEM251" s="1271"/>
      <c r="AEN251" s="1271"/>
      <c r="AEO251" s="1271"/>
      <c r="AEP251" s="1271"/>
      <c r="AEQ251" s="1271"/>
      <c r="AER251" s="1272"/>
      <c r="AES251" s="1270" t="s">
        <v>3665</v>
      </c>
      <c r="AET251" s="1271"/>
      <c r="AEU251" s="1271"/>
      <c r="AEV251" s="1271"/>
      <c r="AEW251" s="1271"/>
      <c r="AEX251" s="1271"/>
      <c r="AEY251" s="1271"/>
      <c r="AEZ251" s="1272"/>
      <c r="AFA251" s="1270" t="s">
        <v>3665</v>
      </c>
      <c r="AFB251" s="1271"/>
      <c r="AFC251" s="1271"/>
      <c r="AFD251" s="1271"/>
      <c r="AFE251" s="1271"/>
      <c r="AFF251" s="1271"/>
      <c r="AFG251" s="1271"/>
      <c r="AFH251" s="1272"/>
      <c r="AFI251" s="1270" t="s">
        <v>3665</v>
      </c>
      <c r="AFJ251" s="1271"/>
      <c r="AFK251" s="1271"/>
      <c r="AFL251" s="1271"/>
      <c r="AFM251" s="1271"/>
      <c r="AFN251" s="1271"/>
      <c r="AFO251" s="1271"/>
      <c r="AFP251" s="1272"/>
      <c r="AFQ251" s="1270" t="s">
        <v>3665</v>
      </c>
      <c r="AFR251" s="1271"/>
      <c r="AFS251" s="1271"/>
      <c r="AFT251" s="1271"/>
      <c r="AFU251" s="1271"/>
      <c r="AFV251" s="1271"/>
      <c r="AFW251" s="1271"/>
      <c r="AFX251" s="1272"/>
      <c r="AFY251" s="1270" t="s">
        <v>3665</v>
      </c>
      <c r="AFZ251" s="1271"/>
      <c r="AGA251" s="1271"/>
      <c r="AGB251" s="1271"/>
      <c r="AGC251" s="1271"/>
      <c r="AGD251" s="1271"/>
      <c r="AGE251" s="1271"/>
      <c r="AGF251" s="1272"/>
      <c r="AGG251" s="1270" t="s">
        <v>3665</v>
      </c>
      <c r="AGH251" s="1271"/>
      <c r="AGI251" s="1271"/>
      <c r="AGJ251" s="1271"/>
      <c r="AGK251" s="1271"/>
      <c r="AGL251" s="1271"/>
      <c r="AGM251" s="1271"/>
      <c r="AGN251" s="1272"/>
      <c r="AGO251" s="1270" t="s">
        <v>3665</v>
      </c>
      <c r="AGP251" s="1271"/>
      <c r="AGQ251" s="1271"/>
      <c r="AGR251" s="1271"/>
      <c r="AGS251" s="1271"/>
      <c r="AGT251" s="1271"/>
      <c r="AGU251" s="1271"/>
      <c r="AGV251" s="1272"/>
      <c r="AGW251" s="1270" t="s">
        <v>3665</v>
      </c>
      <c r="AGX251" s="1271"/>
      <c r="AGY251" s="1271"/>
      <c r="AGZ251" s="1271"/>
      <c r="AHA251" s="1271"/>
      <c r="AHB251" s="1271"/>
      <c r="AHC251" s="1271"/>
      <c r="AHD251" s="1272"/>
      <c r="AHE251" s="1270" t="s">
        <v>3665</v>
      </c>
      <c r="AHF251" s="1271"/>
      <c r="AHG251" s="1271"/>
      <c r="AHH251" s="1271"/>
      <c r="AHI251" s="1271"/>
      <c r="AHJ251" s="1271"/>
      <c r="AHK251" s="1271"/>
      <c r="AHL251" s="1272"/>
      <c r="AHM251" s="1270" t="s">
        <v>3665</v>
      </c>
      <c r="AHN251" s="1271"/>
      <c r="AHO251" s="1271"/>
      <c r="AHP251" s="1271"/>
      <c r="AHQ251" s="1271"/>
      <c r="AHR251" s="1271"/>
      <c r="AHS251" s="1271"/>
      <c r="AHT251" s="1272"/>
      <c r="AHU251" s="1270" t="s">
        <v>3665</v>
      </c>
      <c r="AHV251" s="1271"/>
      <c r="AHW251" s="1271"/>
      <c r="AHX251" s="1271"/>
      <c r="AHY251" s="1271"/>
      <c r="AHZ251" s="1271"/>
      <c r="AIA251" s="1271"/>
      <c r="AIB251" s="1272"/>
      <c r="AIC251" s="1270" t="s">
        <v>3665</v>
      </c>
      <c r="AID251" s="1271"/>
      <c r="AIE251" s="1271"/>
      <c r="AIF251" s="1271"/>
      <c r="AIG251" s="1271"/>
      <c r="AIH251" s="1271"/>
      <c r="AII251" s="1271"/>
      <c r="AIJ251" s="1272"/>
      <c r="AIK251" s="1270" t="s">
        <v>3665</v>
      </c>
      <c r="AIL251" s="1271"/>
      <c r="AIM251" s="1271"/>
      <c r="AIN251" s="1271"/>
      <c r="AIO251" s="1271"/>
      <c r="AIP251" s="1271"/>
      <c r="AIQ251" s="1271"/>
      <c r="AIR251" s="1272"/>
      <c r="AIS251" s="1270" t="s">
        <v>3665</v>
      </c>
      <c r="AIT251" s="1271"/>
      <c r="AIU251" s="1271"/>
      <c r="AIV251" s="1271"/>
      <c r="AIW251" s="1271"/>
      <c r="AIX251" s="1271"/>
      <c r="AIY251" s="1271"/>
      <c r="AIZ251" s="1272"/>
      <c r="AJA251" s="1270" t="s">
        <v>3665</v>
      </c>
      <c r="AJB251" s="1271"/>
      <c r="AJC251" s="1271"/>
      <c r="AJD251" s="1271"/>
      <c r="AJE251" s="1271"/>
      <c r="AJF251" s="1271"/>
      <c r="AJG251" s="1271"/>
      <c r="AJH251" s="1272"/>
      <c r="AJI251" s="1270" t="s">
        <v>3665</v>
      </c>
      <c r="AJJ251" s="1271"/>
      <c r="AJK251" s="1271"/>
      <c r="AJL251" s="1271"/>
      <c r="AJM251" s="1271"/>
      <c r="AJN251" s="1271"/>
      <c r="AJO251" s="1271"/>
      <c r="AJP251" s="1272"/>
      <c r="AJQ251" s="1270" t="s">
        <v>3665</v>
      </c>
      <c r="AJR251" s="1271"/>
      <c r="AJS251" s="1271"/>
      <c r="AJT251" s="1271"/>
      <c r="AJU251" s="1271"/>
      <c r="AJV251" s="1271"/>
      <c r="AJW251" s="1271"/>
      <c r="AJX251" s="1272"/>
      <c r="AJY251" s="1270" t="s">
        <v>3665</v>
      </c>
      <c r="AJZ251" s="1271"/>
      <c r="AKA251" s="1271"/>
      <c r="AKB251" s="1271"/>
      <c r="AKC251" s="1271"/>
      <c r="AKD251" s="1271"/>
      <c r="AKE251" s="1271"/>
      <c r="AKF251" s="1272"/>
      <c r="AKG251" s="1270" t="s">
        <v>3665</v>
      </c>
      <c r="AKH251" s="1271"/>
      <c r="AKI251" s="1271"/>
      <c r="AKJ251" s="1271"/>
      <c r="AKK251" s="1271"/>
      <c r="AKL251" s="1271"/>
      <c r="AKM251" s="1271"/>
      <c r="AKN251" s="1272"/>
      <c r="AKO251" s="1270" t="s">
        <v>3665</v>
      </c>
      <c r="AKP251" s="1271"/>
      <c r="AKQ251" s="1271"/>
      <c r="AKR251" s="1271"/>
      <c r="AKS251" s="1271"/>
      <c r="AKT251" s="1271"/>
      <c r="AKU251" s="1271"/>
      <c r="AKV251" s="1272"/>
      <c r="AKW251" s="1270" t="s">
        <v>3665</v>
      </c>
      <c r="AKX251" s="1271"/>
      <c r="AKY251" s="1271"/>
      <c r="AKZ251" s="1271"/>
      <c r="ALA251" s="1271"/>
      <c r="ALB251" s="1271"/>
      <c r="ALC251" s="1271"/>
      <c r="ALD251" s="1272"/>
      <c r="ALE251" s="1270" t="s">
        <v>3665</v>
      </c>
      <c r="ALF251" s="1271"/>
      <c r="ALG251" s="1271"/>
      <c r="ALH251" s="1271"/>
      <c r="ALI251" s="1271"/>
      <c r="ALJ251" s="1271"/>
      <c r="ALK251" s="1271"/>
      <c r="ALL251" s="1272"/>
      <c r="ALM251" s="1270" t="s">
        <v>3665</v>
      </c>
      <c r="ALN251" s="1271"/>
      <c r="ALO251" s="1271"/>
      <c r="ALP251" s="1271"/>
      <c r="ALQ251" s="1271"/>
      <c r="ALR251" s="1271"/>
      <c r="ALS251" s="1271"/>
      <c r="ALT251" s="1272"/>
      <c r="ALU251" s="1270" t="s">
        <v>3665</v>
      </c>
      <c r="ALV251" s="1271"/>
      <c r="ALW251" s="1271"/>
      <c r="ALX251" s="1271"/>
      <c r="ALY251" s="1271"/>
      <c r="ALZ251" s="1271"/>
      <c r="AMA251" s="1271"/>
      <c r="AMB251" s="1272"/>
      <c r="AMC251" s="1270" t="s">
        <v>3665</v>
      </c>
      <c r="AMD251" s="1271"/>
      <c r="AME251" s="1271"/>
      <c r="AMF251" s="1271"/>
      <c r="AMG251" s="1271"/>
      <c r="AMH251" s="1271"/>
      <c r="AMI251" s="1271"/>
      <c r="AMJ251" s="1272"/>
      <c r="AMK251" s="1270" t="s">
        <v>3665</v>
      </c>
      <c r="AML251" s="1271"/>
      <c r="AMM251" s="1271"/>
      <c r="AMN251" s="1271"/>
      <c r="AMO251" s="1271"/>
      <c r="AMP251" s="1271"/>
      <c r="AMQ251" s="1271"/>
      <c r="AMR251" s="1272"/>
      <c r="AMS251" s="1270" t="s">
        <v>3665</v>
      </c>
      <c r="AMT251" s="1271"/>
      <c r="AMU251" s="1271"/>
      <c r="AMV251" s="1271"/>
      <c r="AMW251" s="1271"/>
      <c r="AMX251" s="1271"/>
      <c r="AMY251" s="1271"/>
      <c r="AMZ251" s="1272"/>
      <c r="ANA251" s="1270" t="s">
        <v>3665</v>
      </c>
      <c r="ANB251" s="1271"/>
      <c r="ANC251" s="1271"/>
      <c r="AND251" s="1271"/>
      <c r="ANE251" s="1271"/>
      <c r="ANF251" s="1271"/>
      <c r="ANG251" s="1271"/>
      <c r="ANH251" s="1272"/>
      <c r="ANI251" s="1270" t="s">
        <v>3665</v>
      </c>
      <c r="ANJ251" s="1271"/>
      <c r="ANK251" s="1271"/>
      <c r="ANL251" s="1271"/>
      <c r="ANM251" s="1271"/>
      <c r="ANN251" s="1271"/>
      <c r="ANO251" s="1271"/>
      <c r="ANP251" s="1272"/>
      <c r="ANQ251" s="1270" t="s">
        <v>3665</v>
      </c>
      <c r="ANR251" s="1271"/>
      <c r="ANS251" s="1271"/>
      <c r="ANT251" s="1271"/>
      <c r="ANU251" s="1271"/>
      <c r="ANV251" s="1271"/>
      <c r="ANW251" s="1271"/>
      <c r="ANX251" s="1272"/>
      <c r="ANY251" s="1270" t="s">
        <v>3665</v>
      </c>
      <c r="ANZ251" s="1271"/>
      <c r="AOA251" s="1271"/>
      <c r="AOB251" s="1271"/>
      <c r="AOC251" s="1271"/>
      <c r="AOD251" s="1271"/>
      <c r="AOE251" s="1271"/>
      <c r="AOF251" s="1272"/>
      <c r="AOG251" s="1270" t="s">
        <v>3665</v>
      </c>
      <c r="AOH251" s="1271"/>
      <c r="AOI251" s="1271"/>
      <c r="AOJ251" s="1271"/>
      <c r="AOK251" s="1271"/>
      <c r="AOL251" s="1271"/>
      <c r="AOM251" s="1271"/>
      <c r="AON251" s="1272"/>
      <c r="AOO251" s="1270" t="s">
        <v>3665</v>
      </c>
      <c r="AOP251" s="1271"/>
      <c r="AOQ251" s="1271"/>
      <c r="AOR251" s="1271"/>
      <c r="AOS251" s="1271"/>
      <c r="AOT251" s="1271"/>
      <c r="AOU251" s="1271"/>
      <c r="AOV251" s="1272"/>
      <c r="AOW251" s="1270" t="s">
        <v>3665</v>
      </c>
      <c r="AOX251" s="1271"/>
      <c r="AOY251" s="1271"/>
      <c r="AOZ251" s="1271"/>
      <c r="APA251" s="1271"/>
      <c r="APB251" s="1271"/>
      <c r="APC251" s="1271"/>
      <c r="APD251" s="1272"/>
      <c r="APE251" s="1270" t="s">
        <v>3665</v>
      </c>
      <c r="APF251" s="1271"/>
      <c r="APG251" s="1271"/>
      <c r="APH251" s="1271"/>
      <c r="API251" s="1271"/>
      <c r="APJ251" s="1271"/>
      <c r="APK251" s="1271"/>
      <c r="APL251" s="1272"/>
      <c r="APM251" s="1270" t="s">
        <v>3665</v>
      </c>
      <c r="APN251" s="1271"/>
      <c r="APO251" s="1271"/>
      <c r="APP251" s="1271"/>
      <c r="APQ251" s="1271"/>
      <c r="APR251" s="1271"/>
      <c r="APS251" s="1271"/>
      <c r="APT251" s="1272"/>
      <c r="APU251" s="1270" t="s">
        <v>3665</v>
      </c>
      <c r="APV251" s="1271"/>
      <c r="APW251" s="1271"/>
      <c r="APX251" s="1271"/>
      <c r="APY251" s="1271"/>
      <c r="APZ251" s="1271"/>
      <c r="AQA251" s="1271"/>
      <c r="AQB251" s="1272"/>
      <c r="AQC251" s="1270" t="s">
        <v>3665</v>
      </c>
      <c r="AQD251" s="1271"/>
      <c r="AQE251" s="1271"/>
      <c r="AQF251" s="1271"/>
      <c r="AQG251" s="1271"/>
      <c r="AQH251" s="1271"/>
      <c r="AQI251" s="1271"/>
      <c r="AQJ251" s="1272"/>
      <c r="AQK251" s="1270" t="s">
        <v>3665</v>
      </c>
      <c r="AQL251" s="1271"/>
      <c r="AQM251" s="1271"/>
      <c r="AQN251" s="1271"/>
      <c r="AQO251" s="1271"/>
      <c r="AQP251" s="1271"/>
      <c r="AQQ251" s="1271"/>
      <c r="AQR251" s="1272"/>
      <c r="AQS251" s="1270" t="s">
        <v>3665</v>
      </c>
      <c r="AQT251" s="1271"/>
      <c r="AQU251" s="1271"/>
      <c r="AQV251" s="1271"/>
      <c r="AQW251" s="1271"/>
      <c r="AQX251" s="1271"/>
      <c r="AQY251" s="1271"/>
      <c r="AQZ251" s="1272"/>
      <c r="ARA251" s="1270" t="s">
        <v>3665</v>
      </c>
      <c r="ARB251" s="1271"/>
      <c r="ARC251" s="1271"/>
      <c r="ARD251" s="1271"/>
      <c r="ARE251" s="1271"/>
      <c r="ARF251" s="1271"/>
      <c r="ARG251" s="1271"/>
      <c r="ARH251" s="1272"/>
      <c r="ARI251" s="1270" t="s">
        <v>3665</v>
      </c>
      <c r="ARJ251" s="1271"/>
      <c r="ARK251" s="1271"/>
      <c r="ARL251" s="1271"/>
      <c r="ARM251" s="1271"/>
      <c r="ARN251" s="1271"/>
      <c r="ARO251" s="1271"/>
      <c r="ARP251" s="1272"/>
      <c r="ARQ251" s="1270" t="s">
        <v>3665</v>
      </c>
      <c r="ARR251" s="1271"/>
      <c r="ARS251" s="1271"/>
      <c r="ART251" s="1271"/>
      <c r="ARU251" s="1271"/>
      <c r="ARV251" s="1271"/>
      <c r="ARW251" s="1271"/>
      <c r="ARX251" s="1272"/>
      <c r="ARY251" s="1270" t="s">
        <v>3665</v>
      </c>
      <c r="ARZ251" s="1271"/>
      <c r="ASA251" s="1271"/>
      <c r="ASB251" s="1271"/>
      <c r="ASC251" s="1271"/>
      <c r="ASD251" s="1271"/>
      <c r="ASE251" s="1271"/>
      <c r="ASF251" s="1272"/>
      <c r="ASG251" s="1270" t="s">
        <v>3665</v>
      </c>
      <c r="ASH251" s="1271"/>
      <c r="ASI251" s="1271"/>
      <c r="ASJ251" s="1271"/>
      <c r="ASK251" s="1271"/>
      <c r="ASL251" s="1271"/>
      <c r="ASM251" s="1271"/>
      <c r="ASN251" s="1272"/>
      <c r="ASO251" s="1270" t="s">
        <v>3665</v>
      </c>
      <c r="ASP251" s="1271"/>
      <c r="ASQ251" s="1271"/>
      <c r="ASR251" s="1271"/>
      <c r="ASS251" s="1271"/>
      <c r="AST251" s="1271"/>
      <c r="ASU251" s="1271"/>
      <c r="ASV251" s="1272"/>
      <c r="ASW251" s="1270" t="s">
        <v>3665</v>
      </c>
      <c r="ASX251" s="1271"/>
      <c r="ASY251" s="1271"/>
      <c r="ASZ251" s="1271"/>
      <c r="ATA251" s="1271"/>
      <c r="ATB251" s="1271"/>
      <c r="ATC251" s="1271"/>
      <c r="ATD251" s="1272"/>
      <c r="ATE251" s="1270" t="s">
        <v>3665</v>
      </c>
      <c r="ATF251" s="1271"/>
      <c r="ATG251" s="1271"/>
      <c r="ATH251" s="1271"/>
      <c r="ATI251" s="1271"/>
      <c r="ATJ251" s="1271"/>
      <c r="ATK251" s="1271"/>
      <c r="ATL251" s="1272"/>
      <c r="ATM251" s="1270" t="s">
        <v>3665</v>
      </c>
      <c r="ATN251" s="1271"/>
      <c r="ATO251" s="1271"/>
      <c r="ATP251" s="1271"/>
      <c r="ATQ251" s="1271"/>
      <c r="ATR251" s="1271"/>
      <c r="ATS251" s="1271"/>
      <c r="ATT251" s="1272"/>
      <c r="ATU251" s="1270" t="s">
        <v>3665</v>
      </c>
      <c r="ATV251" s="1271"/>
      <c r="ATW251" s="1271"/>
      <c r="ATX251" s="1271"/>
      <c r="ATY251" s="1271"/>
      <c r="ATZ251" s="1271"/>
      <c r="AUA251" s="1271"/>
      <c r="AUB251" s="1272"/>
      <c r="AUC251" s="1270" t="s">
        <v>3665</v>
      </c>
      <c r="AUD251" s="1271"/>
      <c r="AUE251" s="1271"/>
      <c r="AUF251" s="1271"/>
      <c r="AUG251" s="1271"/>
      <c r="AUH251" s="1271"/>
      <c r="AUI251" s="1271"/>
      <c r="AUJ251" s="1272"/>
      <c r="AUK251" s="1270" t="s">
        <v>3665</v>
      </c>
      <c r="AUL251" s="1271"/>
      <c r="AUM251" s="1271"/>
      <c r="AUN251" s="1271"/>
      <c r="AUO251" s="1271"/>
      <c r="AUP251" s="1271"/>
      <c r="AUQ251" s="1271"/>
      <c r="AUR251" s="1272"/>
      <c r="AUS251" s="1270" t="s">
        <v>3665</v>
      </c>
      <c r="AUT251" s="1271"/>
      <c r="AUU251" s="1271"/>
      <c r="AUV251" s="1271"/>
      <c r="AUW251" s="1271"/>
      <c r="AUX251" s="1271"/>
      <c r="AUY251" s="1271"/>
      <c r="AUZ251" s="1272"/>
      <c r="AVA251" s="1270" t="s">
        <v>3665</v>
      </c>
      <c r="AVB251" s="1271"/>
      <c r="AVC251" s="1271"/>
      <c r="AVD251" s="1271"/>
      <c r="AVE251" s="1271"/>
      <c r="AVF251" s="1271"/>
      <c r="AVG251" s="1271"/>
      <c r="AVH251" s="1272"/>
      <c r="AVI251" s="1270" t="s">
        <v>3665</v>
      </c>
      <c r="AVJ251" s="1271"/>
      <c r="AVK251" s="1271"/>
      <c r="AVL251" s="1271"/>
      <c r="AVM251" s="1271"/>
      <c r="AVN251" s="1271"/>
      <c r="AVO251" s="1271"/>
      <c r="AVP251" s="1272"/>
      <c r="AVQ251" s="1270" t="s">
        <v>3665</v>
      </c>
      <c r="AVR251" s="1271"/>
      <c r="AVS251" s="1271"/>
      <c r="AVT251" s="1271"/>
      <c r="AVU251" s="1271"/>
      <c r="AVV251" s="1271"/>
      <c r="AVW251" s="1271"/>
      <c r="AVX251" s="1272"/>
      <c r="AVY251" s="1270" t="s">
        <v>3665</v>
      </c>
      <c r="AVZ251" s="1271"/>
      <c r="AWA251" s="1271"/>
      <c r="AWB251" s="1271"/>
      <c r="AWC251" s="1271"/>
      <c r="AWD251" s="1271"/>
      <c r="AWE251" s="1271"/>
      <c r="AWF251" s="1272"/>
      <c r="AWG251" s="1270" t="s">
        <v>3665</v>
      </c>
      <c r="AWH251" s="1271"/>
      <c r="AWI251" s="1271"/>
      <c r="AWJ251" s="1271"/>
      <c r="AWK251" s="1271"/>
      <c r="AWL251" s="1271"/>
      <c r="AWM251" s="1271"/>
      <c r="AWN251" s="1272"/>
      <c r="AWO251" s="1270" t="s">
        <v>3665</v>
      </c>
      <c r="AWP251" s="1271"/>
      <c r="AWQ251" s="1271"/>
      <c r="AWR251" s="1271"/>
      <c r="AWS251" s="1271"/>
      <c r="AWT251" s="1271"/>
      <c r="AWU251" s="1271"/>
      <c r="AWV251" s="1272"/>
      <c r="AWW251" s="1270" t="s">
        <v>3665</v>
      </c>
      <c r="AWX251" s="1271"/>
      <c r="AWY251" s="1271"/>
      <c r="AWZ251" s="1271"/>
      <c r="AXA251" s="1271"/>
      <c r="AXB251" s="1271"/>
      <c r="AXC251" s="1271"/>
      <c r="AXD251" s="1272"/>
      <c r="AXE251" s="1270" t="s">
        <v>3665</v>
      </c>
      <c r="AXF251" s="1271"/>
      <c r="AXG251" s="1271"/>
      <c r="AXH251" s="1271"/>
      <c r="AXI251" s="1271"/>
      <c r="AXJ251" s="1271"/>
      <c r="AXK251" s="1271"/>
      <c r="AXL251" s="1272"/>
      <c r="AXM251" s="1270" t="s">
        <v>3665</v>
      </c>
      <c r="AXN251" s="1271"/>
      <c r="AXO251" s="1271"/>
      <c r="AXP251" s="1271"/>
      <c r="AXQ251" s="1271"/>
      <c r="AXR251" s="1271"/>
      <c r="AXS251" s="1271"/>
      <c r="AXT251" s="1272"/>
      <c r="AXU251" s="1270" t="s">
        <v>3665</v>
      </c>
      <c r="AXV251" s="1271"/>
      <c r="AXW251" s="1271"/>
      <c r="AXX251" s="1271"/>
      <c r="AXY251" s="1271"/>
      <c r="AXZ251" s="1271"/>
      <c r="AYA251" s="1271"/>
      <c r="AYB251" s="1272"/>
      <c r="AYC251" s="1270" t="s">
        <v>3665</v>
      </c>
      <c r="AYD251" s="1271"/>
      <c r="AYE251" s="1271"/>
      <c r="AYF251" s="1271"/>
      <c r="AYG251" s="1271"/>
      <c r="AYH251" s="1271"/>
      <c r="AYI251" s="1271"/>
      <c r="AYJ251" s="1272"/>
      <c r="AYK251" s="1270" t="s">
        <v>3665</v>
      </c>
      <c r="AYL251" s="1271"/>
      <c r="AYM251" s="1271"/>
      <c r="AYN251" s="1271"/>
      <c r="AYO251" s="1271"/>
      <c r="AYP251" s="1271"/>
      <c r="AYQ251" s="1271"/>
      <c r="AYR251" s="1272"/>
      <c r="AYS251" s="1270" t="s">
        <v>3665</v>
      </c>
      <c r="AYT251" s="1271"/>
      <c r="AYU251" s="1271"/>
      <c r="AYV251" s="1271"/>
      <c r="AYW251" s="1271"/>
      <c r="AYX251" s="1271"/>
      <c r="AYY251" s="1271"/>
      <c r="AYZ251" s="1272"/>
      <c r="AZA251" s="1270" t="s">
        <v>3665</v>
      </c>
      <c r="AZB251" s="1271"/>
      <c r="AZC251" s="1271"/>
      <c r="AZD251" s="1271"/>
      <c r="AZE251" s="1271"/>
      <c r="AZF251" s="1271"/>
      <c r="AZG251" s="1271"/>
      <c r="AZH251" s="1272"/>
      <c r="AZI251" s="1270" t="s">
        <v>3665</v>
      </c>
      <c r="AZJ251" s="1271"/>
      <c r="AZK251" s="1271"/>
      <c r="AZL251" s="1271"/>
      <c r="AZM251" s="1271"/>
      <c r="AZN251" s="1271"/>
      <c r="AZO251" s="1271"/>
      <c r="AZP251" s="1272"/>
      <c r="AZQ251" s="1270" t="s">
        <v>3665</v>
      </c>
      <c r="AZR251" s="1271"/>
      <c r="AZS251" s="1271"/>
      <c r="AZT251" s="1271"/>
      <c r="AZU251" s="1271"/>
      <c r="AZV251" s="1271"/>
      <c r="AZW251" s="1271"/>
      <c r="AZX251" s="1272"/>
      <c r="AZY251" s="1270" t="s">
        <v>3665</v>
      </c>
      <c r="AZZ251" s="1271"/>
      <c r="BAA251" s="1271"/>
      <c r="BAB251" s="1271"/>
      <c r="BAC251" s="1271"/>
      <c r="BAD251" s="1271"/>
      <c r="BAE251" s="1271"/>
      <c r="BAF251" s="1272"/>
      <c r="BAG251" s="1270" t="s">
        <v>3665</v>
      </c>
      <c r="BAH251" s="1271"/>
      <c r="BAI251" s="1271"/>
      <c r="BAJ251" s="1271"/>
      <c r="BAK251" s="1271"/>
      <c r="BAL251" s="1271"/>
      <c r="BAM251" s="1271"/>
      <c r="BAN251" s="1272"/>
      <c r="BAO251" s="1270" t="s">
        <v>3665</v>
      </c>
      <c r="BAP251" s="1271"/>
      <c r="BAQ251" s="1271"/>
      <c r="BAR251" s="1271"/>
      <c r="BAS251" s="1271"/>
      <c r="BAT251" s="1271"/>
      <c r="BAU251" s="1271"/>
      <c r="BAV251" s="1272"/>
      <c r="BAW251" s="1270" t="s">
        <v>3665</v>
      </c>
      <c r="BAX251" s="1271"/>
      <c r="BAY251" s="1271"/>
      <c r="BAZ251" s="1271"/>
      <c r="BBA251" s="1271"/>
      <c r="BBB251" s="1271"/>
      <c r="BBC251" s="1271"/>
      <c r="BBD251" s="1272"/>
      <c r="BBE251" s="1270" t="s">
        <v>3665</v>
      </c>
      <c r="BBF251" s="1271"/>
      <c r="BBG251" s="1271"/>
      <c r="BBH251" s="1271"/>
      <c r="BBI251" s="1271"/>
      <c r="BBJ251" s="1271"/>
      <c r="BBK251" s="1271"/>
      <c r="BBL251" s="1272"/>
      <c r="BBM251" s="1270" t="s">
        <v>3665</v>
      </c>
      <c r="BBN251" s="1271"/>
      <c r="BBO251" s="1271"/>
      <c r="BBP251" s="1271"/>
      <c r="BBQ251" s="1271"/>
      <c r="BBR251" s="1271"/>
      <c r="BBS251" s="1271"/>
      <c r="BBT251" s="1272"/>
      <c r="BBU251" s="1270" t="s">
        <v>3665</v>
      </c>
      <c r="BBV251" s="1271"/>
      <c r="BBW251" s="1271"/>
      <c r="BBX251" s="1271"/>
      <c r="BBY251" s="1271"/>
      <c r="BBZ251" s="1271"/>
      <c r="BCA251" s="1271"/>
      <c r="BCB251" s="1272"/>
      <c r="BCC251" s="1270" t="s">
        <v>3665</v>
      </c>
      <c r="BCD251" s="1271"/>
      <c r="BCE251" s="1271"/>
      <c r="BCF251" s="1271"/>
      <c r="BCG251" s="1271"/>
      <c r="BCH251" s="1271"/>
      <c r="BCI251" s="1271"/>
      <c r="BCJ251" s="1272"/>
      <c r="BCK251" s="1270" t="s">
        <v>3665</v>
      </c>
      <c r="BCL251" s="1271"/>
      <c r="BCM251" s="1271"/>
      <c r="BCN251" s="1271"/>
      <c r="BCO251" s="1271"/>
      <c r="BCP251" s="1271"/>
      <c r="BCQ251" s="1271"/>
      <c r="BCR251" s="1272"/>
      <c r="BCS251" s="1270" t="s">
        <v>3665</v>
      </c>
      <c r="BCT251" s="1271"/>
      <c r="BCU251" s="1271"/>
      <c r="BCV251" s="1271"/>
      <c r="BCW251" s="1271"/>
      <c r="BCX251" s="1271"/>
      <c r="BCY251" s="1271"/>
      <c r="BCZ251" s="1272"/>
      <c r="BDA251" s="1270" t="s">
        <v>3665</v>
      </c>
      <c r="BDB251" s="1271"/>
      <c r="BDC251" s="1271"/>
      <c r="BDD251" s="1271"/>
      <c r="BDE251" s="1271"/>
      <c r="BDF251" s="1271"/>
      <c r="BDG251" s="1271"/>
      <c r="BDH251" s="1272"/>
      <c r="BDI251" s="1270" t="s">
        <v>3665</v>
      </c>
      <c r="BDJ251" s="1271"/>
      <c r="BDK251" s="1271"/>
      <c r="BDL251" s="1271"/>
      <c r="BDM251" s="1271"/>
      <c r="BDN251" s="1271"/>
      <c r="BDO251" s="1271"/>
      <c r="BDP251" s="1272"/>
      <c r="BDQ251" s="1270" t="s">
        <v>3665</v>
      </c>
      <c r="BDR251" s="1271"/>
      <c r="BDS251" s="1271"/>
      <c r="BDT251" s="1271"/>
      <c r="BDU251" s="1271"/>
      <c r="BDV251" s="1271"/>
      <c r="BDW251" s="1271"/>
      <c r="BDX251" s="1272"/>
      <c r="BDY251" s="1270" t="s">
        <v>3665</v>
      </c>
      <c r="BDZ251" s="1271"/>
      <c r="BEA251" s="1271"/>
      <c r="BEB251" s="1271"/>
      <c r="BEC251" s="1271"/>
      <c r="BED251" s="1271"/>
      <c r="BEE251" s="1271"/>
      <c r="BEF251" s="1272"/>
      <c r="BEG251" s="1270" t="s">
        <v>3665</v>
      </c>
      <c r="BEH251" s="1271"/>
      <c r="BEI251" s="1271"/>
      <c r="BEJ251" s="1271"/>
      <c r="BEK251" s="1271"/>
      <c r="BEL251" s="1271"/>
      <c r="BEM251" s="1271"/>
      <c r="BEN251" s="1272"/>
      <c r="BEO251" s="1270" t="s">
        <v>3665</v>
      </c>
      <c r="BEP251" s="1271"/>
      <c r="BEQ251" s="1271"/>
      <c r="BER251" s="1271"/>
      <c r="BES251" s="1271"/>
      <c r="BET251" s="1271"/>
      <c r="BEU251" s="1271"/>
      <c r="BEV251" s="1272"/>
      <c r="BEW251" s="1270" t="s">
        <v>3665</v>
      </c>
      <c r="BEX251" s="1271"/>
      <c r="BEY251" s="1271"/>
      <c r="BEZ251" s="1271"/>
      <c r="BFA251" s="1271"/>
      <c r="BFB251" s="1271"/>
      <c r="BFC251" s="1271"/>
      <c r="BFD251" s="1272"/>
      <c r="BFE251" s="1270" t="s">
        <v>3665</v>
      </c>
      <c r="BFF251" s="1271"/>
      <c r="BFG251" s="1271"/>
      <c r="BFH251" s="1271"/>
      <c r="BFI251" s="1271"/>
      <c r="BFJ251" s="1271"/>
      <c r="BFK251" s="1271"/>
      <c r="BFL251" s="1272"/>
      <c r="BFM251" s="1270" t="s">
        <v>3665</v>
      </c>
      <c r="BFN251" s="1271"/>
      <c r="BFO251" s="1271"/>
      <c r="BFP251" s="1271"/>
      <c r="BFQ251" s="1271"/>
      <c r="BFR251" s="1271"/>
      <c r="BFS251" s="1271"/>
      <c r="BFT251" s="1272"/>
      <c r="BFU251" s="1270" t="s">
        <v>3665</v>
      </c>
      <c r="BFV251" s="1271"/>
      <c r="BFW251" s="1271"/>
      <c r="BFX251" s="1271"/>
      <c r="BFY251" s="1271"/>
      <c r="BFZ251" s="1271"/>
      <c r="BGA251" s="1271"/>
      <c r="BGB251" s="1272"/>
      <c r="BGC251" s="1270" t="s">
        <v>3665</v>
      </c>
      <c r="BGD251" s="1271"/>
      <c r="BGE251" s="1271"/>
      <c r="BGF251" s="1271"/>
      <c r="BGG251" s="1271"/>
      <c r="BGH251" s="1271"/>
      <c r="BGI251" s="1271"/>
      <c r="BGJ251" s="1272"/>
      <c r="BGK251" s="1270" t="s">
        <v>3665</v>
      </c>
      <c r="BGL251" s="1271"/>
      <c r="BGM251" s="1271"/>
      <c r="BGN251" s="1271"/>
      <c r="BGO251" s="1271"/>
      <c r="BGP251" s="1271"/>
      <c r="BGQ251" s="1271"/>
      <c r="BGR251" s="1272"/>
      <c r="BGS251" s="1270" t="s">
        <v>3665</v>
      </c>
      <c r="BGT251" s="1271"/>
      <c r="BGU251" s="1271"/>
      <c r="BGV251" s="1271"/>
      <c r="BGW251" s="1271"/>
      <c r="BGX251" s="1271"/>
      <c r="BGY251" s="1271"/>
      <c r="BGZ251" s="1272"/>
      <c r="BHA251" s="1270" t="s">
        <v>3665</v>
      </c>
      <c r="BHB251" s="1271"/>
      <c r="BHC251" s="1271"/>
      <c r="BHD251" s="1271"/>
      <c r="BHE251" s="1271"/>
      <c r="BHF251" s="1271"/>
      <c r="BHG251" s="1271"/>
      <c r="BHH251" s="1272"/>
      <c r="BHI251" s="1270" t="s">
        <v>3665</v>
      </c>
      <c r="BHJ251" s="1271"/>
      <c r="BHK251" s="1271"/>
      <c r="BHL251" s="1271"/>
      <c r="BHM251" s="1271"/>
      <c r="BHN251" s="1271"/>
      <c r="BHO251" s="1271"/>
      <c r="BHP251" s="1272"/>
      <c r="BHQ251" s="1270" t="s">
        <v>3665</v>
      </c>
      <c r="BHR251" s="1271"/>
      <c r="BHS251" s="1271"/>
      <c r="BHT251" s="1271"/>
      <c r="BHU251" s="1271"/>
      <c r="BHV251" s="1271"/>
      <c r="BHW251" s="1271"/>
      <c r="BHX251" s="1272"/>
      <c r="BHY251" s="1270" t="s">
        <v>3665</v>
      </c>
      <c r="BHZ251" s="1271"/>
      <c r="BIA251" s="1271"/>
      <c r="BIB251" s="1271"/>
      <c r="BIC251" s="1271"/>
      <c r="BID251" s="1271"/>
      <c r="BIE251" s="1271"/>
      <c r="BIF251" s="1272"/>
      <c r="BIG251" s="1270" t="s">
        <v>3665</v>
      </c>
      <c r="BIH251" s="1271"/>
      <c r="BII251" s="1271"/>
      <c r="BIJ251" s="1271"/>
      <c r="BIK251" s="1271"/>
      <c r="BIL251" s="1271"/>
      <c r="BIM251" s="1271"/>
      <c r="BIN251" s="1272"/>
      <c r="BIO251" s="1270" t="s">
        <v>3665</v>
      </c>
      <c r="BIP251" s="1271"/>
      <c r="BIQ251" s="1271"/>
      <c r="BIR251" s="1271"/>
      <c r="BIS251" s="1271"/>
      <c r="BIT251" s="1271"/>
      <c r="BIU251" s="1271"/>
      <c r="BIV251" s="1272"/>
      <c r="BIW251" s="1270" t="s">
        <v>3665</v>
      </c>
      <c r="BIX251" s="1271"/>
      <c r="BIY251" s="1271"/>
      <c r="BIZ251" s="1271"/>
      <c r="BJA251" s="1271"/>
      <c r="BJB251" s="1271"/>
      <c r="BJC251" s="1271"/>
      <c r="BJD251" s="1272"/>
      <c r="BJE251" s="1270" t="s">
        <v>3665</v>
      </c>
      <c r="BJF251" s="1271"/>
      <c r="BJG251" s="1271"/>
      <c r="BJH251" s="1271"/>
      <c r="BJI251" s="1271"/>
      <c r="BJJ251" s="1271"/>
      <c r="BJK251" s="1271"/>
      <c r="BJL251" s="1272"/>
      <c r="BJM251" s="1270" t="s">
        <v>3665</v>
      </c>
      <c r="BJN251" s="1271"/>
      <c r="BJO251" s="1271"/>
      <c r="BJP251" s="1271"/>
      <c r="BJQ251" s="1271"/>
      <c r="BJR251" s="1271"/>
      <c r="BJS251" s="1271"/>
      <c r="BJT251" s="1272"/>
      <c r="BJU251" s="1270" t="s">
        <v>3665</v>
      </c>
      <c r="BJV251" s="1271"/>
      <c r="BJW251" s="1271"/>
      <c r="BJX251" s="1271"/>
      <c r="BJY251" s="1271"/>
      <c r="BJZ251" s="1271"/>
      <c r="BKA251" s="1271"/>
      <c r="BKB251" s="1272"/>
      <c r="BKC251" s="1270" t="s">
        <v>3665</v>
      </c>
      <c r="BKD251" s="1271"/>
      <c r="BKE251" s="1271"/>
      <c r="BKF251" s="1271"/>
      <c r="BKG251" s="1271"/>
      <c r="BKH251" s="1271"/>
      <c r="BKI251" s="1271"/>
      <c r="BKJ251" s="1272"/>
      <c r="BKK251" s="1270" t="s">
        <v>3665</v>
      </c>
      <c r="BKL251" s="1271"/>
      <c r="BKM251" s="1271"/>
      <c r="BKN251" s="1271"/>
      <c r="BKO251" s="1271"/>
      <c r="BKP251" s="1271"/>
      <c r="BKQ251" s="1271"/>
      <c r="BKR251" s="1272"/>
      <c r="BKS251" s="1270" t="s">
        <v>3665</v>
      </c>
      <c r="BKT251" s="1271"/>
      <c r="BKU251" s="1271"/>
      <c r="BKV251" s="1271"/>
      <c r="BKW251" s="1271"/>
      <c r="BKX251" s="1271"/>
      <c r="BKY251" s="1271"/>
      <c r="BKZ251" s="1272"/>
      <c r="BLA251" s="1270" t="s">
        <v>3665</v>
      </c>
      <c r="BLB251" s="1271"/>
      <c r="BLC251" s="1271"/>
      <c r="BLD251" s="1271"/>
      <c r="BLE251" s="1271"/>
      <c r="BLF251" s="1271"/>
      <c r="BLG251" s="1271"/>
      <c r="BLH251" s="1272"/>
      <c r="BLI251" s="1270" t="s">
        <v>3665</v>
      </c>
      <c r="BLJ251" s="1271"/>
      <c r="BLK251" s="1271"/>
      <c r="BLL251" s="1271"/>
      <c r="BLM251" s="1271"/>
      <c r="BLN251" s="1271"/>
      <c r="BLO251" s="1271"/>
      <c r="BLP251" s="1272"/>
      <c r="BLQ251" s="1270" t="s">
        <v>3665</v>
      </c>
      <c r="BLR251" s="1271"/>
      <c r="BLS251" s="1271"/>
      <c r="BLT251" s="1271"/>
      <c r="BLU251" s="1271"/>
      <c r="BLV251" s="1271"/>
      <c r="BLW251" s="1271"/>
      <c r="BLX251" s="1272"/>
      <c r="BLY251" s="1270" t="s">
        <v>3665</v>
      </c>
      <c r="BLZ251" s="1271"/>
      <c r="BMA251" s="1271"/>
      <c r="BMB251" s="1271"/>
      <c r="BMC251" s="1271"/>
      <c r="BMD251" s="1271"/>
      <c r="BME251" s="1271"/>
      <c r="BMF251" s="1272"/>
      <c r="BMG251" s="1270" t="s">
        <v>3665</v>
      </c>
      <c r="BMH251" s="1271"/>
      <c r="BMI251" s="1271"/>
      <c r="BMJ251" s="1271"/>
      <c r="BMK251" s="1271"/>
      <c r="BML251" s="1271"/>
      <c r="BMM251" s="1271"/>
      <c r="BMN251" s="1272"/>
      <c r="BMO251" s="1270" t="s">
        <v>3665</v>
      </c>
      <c r="BMP251" s="1271"/>
      <c r="BMQ251" s="1271"/>
      <c r="BMR251" s="1271"/>
      <c r="BMS251" s="1271"/>
      <c r="BMT251" s="1271"/>
      <c r="BMU251" s="1271"/>
      <c r="BMV251" s="1272"/>
      <c r="BMW251" s="1270" t="s">
        <v>3665</v>
      </c>
      <c r="BMX251" s="1271"/>
      <c r="BMY251" s="1271"/>
      <c r="BMZ251" s="1271"/>
      <c r="BNA251" s="1271"/>
      <c r="BNB251" s="1271"/>
      <c r="BNC251" s="1271"/>
      <c r="BND251" s="1272"/>
      <c r="BNE251" s="1270" t="s">
        <v>3665</v>
      </c>
      <c r="BNF251" s="1271"/>
      <c r="BNG251" s="1271"/>
      <c r="BNH251" s="1271"/>
      <c r="BNI251" s="1271"/>
      <c r="BNJ251" s="1271"/>
      <c r="BNK251" s="1271"/>
      <c r="BNL251" s="1272"/>
      <c r="BNM251" s="1270" t="s">
        <v>3665</v>
      </c>
      <c r="BNN251" s="1271"/>
      <c r="BNO251" s="1271"/>
      <c r="BNP251" s="1271"/>
      <c r="BNQ251" s="1271"/>
      <c r="BNR251" s="1271"/>
      <c r="BNS251" s="1271"/>
      <c r="BNT251" s="1272"/>
      <c r="BNU251" s="1270" t="s">
        <v>3665</v>
      </c>
      <c r="BNV251" s="1271"/>
      <c r="BNW251" s="1271"/>
      <c r="BNX251" s="1271"/>
      <c r="BNY251" s="1271"/>
      <c r="BNZ251" s="1271"/>
      <c r="BOA251" s="1271"/>
      <c r="BOB251" s="1272"/>
      <c r="BOC251" s="1270" t="s">
        <v>3665</v>
      </c>
      <c r="BOD251" s="1271"/>
      <c r="BOE251" s="1271"/>
      <c r="BOF251" s="1271"/>
      <c r="BOG251" s="1271"/>
      <c r="BOH251" s="1271"/>
      <c r="BOI251" s="1271"/>
      <c r="BOJ251" s="1272"/>
      <c r="BOK251" s="1270" t="s">
        <v>3665</v>
      </c>
      <c r="BOL251" s="1271"/>
      <c r="BOM251" s="1271"/>
      <c r="BON251" s="1271"/>
      <c r="BOO251" s="1271"/>
      <c r="BOP251" s="1271"/>
      <c r="BOQ251" s="1271"/>
      <c r="BOR251" s="1272"/>
      <c r="BOS251" s="1270" t="s">
        <v>3665</v>
      </c>
      <c r="BOT251" s="1271"/>
      <c r="BOU251" s="1271"/>
      <c r="BOV251" s="1271"/>
      <c r="BOW251" s="1271"/>
      <c r="BOX251" s="1271"/>
      <c r="BOY251" s="1271"/>
      <c r="BOZ251" s="1272"/>
      <c r="BPA251" s="1270" t="s">
        <v>3665</v>
      </c>
      <c r="BPB251" s="1271"/>
      <c r="BPC251" s="1271"/>
      <c r="BPD251" s="1271"/>
      <c r="BPE251" s="1271"/>
      <c r="BPF251" s="1271"/>
      <c r="BPG251" s="1271"/>
      <c r="BPH251" s="1272"/>
      <c r="BPI251" s="1270" t="s">
        <v>3665</v>
      </c>
      <c r="BPJ251" s="1271"/>
      <c r="BPK251" s="1271"/>
      <c r="BPL251" s="1271"/>
      <c r="BPM251" s="1271"/>
      <c r="BPN251" s="1271"/>
      <c r="BPO251" s="1271"/>
      <c r="BPP251" s="1272"/>
      <c r="BPQ251" s="1270" t="s">
        <v>3665</v>
      </c>
      <c r="BPR251" s="1271"/>
      <c r="BPS251" s="1271"/>
      <c r="BPT251" s="1271"/>
      <c r="BPU251" s="1271"/>
      <c r="BPV251" s="1271"/>
      <c r="BPW251" s="1271"/>
      <c r="BPX251" s="1272"/>
      <c r="BPY251" s="1270" t="s">
        <v>3665</v>
      </c>
      <c r="BPZ251" s="1271"/>
      <c r="BQA251" s="1271"/>
      <c r="BQB251" s="1271"/>
      <c r="BQC251" s="1271"/>
      <c r="BQD251" s="1271"/>
      <c r="BQE251" s="1271"/>
      <c r="BQF251" s="1272"/>
      <c r="BQG251" s="1270" t="s">
        <v>3665</v>
      </c>
      <c r="BQH251" s="1271"/>
      <c r="BQI251" s="1271"/>
      <c r="BQJ251" s="1271"/>
      <c r="BQK251" s="1271"/>
      <c r="BQL251" s="1271"/>
      <c r="BQM251" s="1271"/>
      <c r="BQN251" s="1272"/>
      <c r="BQO251" s="1270" t="s">
        <v>3665</v>
      </c>
      <c r="BQP251" s="1271"/>
      <c r="BQQ251" s="1271"/>
      <c r="BQR251" s="1271"/>
      <c r="BQS251" s="1271"/>
      <c r="BQT251" s="1271"/>
      <c r="BQU251" s="1271"/>
      <c r="BQV251" s="1272"/>
      <c r="BQW251" s="1270" t="s">
        <v>3665</v>
      </c>
      <c r="BQX251" s="1271"/>
      <c r="BQY251" s="1271"/>
      <c r="BQZ251" s="1271"/>
      <c r="BRA251" s="1271"/>
      <c r="BRB251" s="1271"/>
      <c r="BRC251" s="1271"/>
      <c r="BRD251" s="1272"/>
      <c r="BRE251" s="1270" t="s">
        <v>3665</v>
      </c>
      <c r="BRF251" s="1271"/>
      <c r="BRG251" s="1271"/>
      <c r="BRH251" s="1271"/>
      <c r="BRI251" s="1271"/>
      <c r="BRJ251" s="1271"/>
      <c r="BRK251" s="1271"/>
      <c r="BRL251" s="1272"/>
      <c r="BRM251" s="1270" t="s">
        <v>3665</v>
      </c>
      <c r="BRN251" s="1271"/>
      <c r="BRO251" s="1271"/>
      <c r="BRP251" s="1271"/>
      <c r="BRQ251" s="1271"/>
      <c r="BRR251" s="1271"/>
      <c r="BRS251" s="1271"/>
      <c r="BRT251" s="1272"/>
      <c r="BRU251" s="1270" t="s">
        <v>3665</v>
      </c>
      <c r="BRV251" s="1271"/>
      <c r="BRW251" s="1271"/>
      <c r="BRX251" s="1271"/>
      <c r="BRY251" s="1271"/>
      <c r="BRZ251" s="1271"/>
      <c r="BSA251" s="1271"/>
      <c r="BSB251" s="1272"/>
      <c r="BSC251" s="1270" t="s">
        <v>3665</v>
      </c>
      <c r="BSD251" s="1271"/>
      <c r="BSE251" s="1271"/>
      <c r="BSF251" s="1271"/>
      <c r="BSG251" s="1271"/>
      <c r="BSH251" s="1271"/>
      <c r="BSI251" s="1271"/>
      <c r="BSJ251" s="1272"/>
      <c r="BSK251" s="1270" t="s">
        <v>3665</v>
      </c>
      <c r="BSL251" s="1271"/>
      <c r="BSM251" s="1271"/>
      <c r="BSN251" s="1271"/>
      <c r="BSO251" s="1271"/>
      <c r="BSP251" s="1271"/>
      <c r="BSQ251" s="1271"/>
      <c r="BSR251" s="1272"/>
      <c r="BSS251" s="1270" t="s">
        <v>3665</v>
      </c>
      <c r="BST251" s="1271"/>
      <c r="BSU251" s="1271"/>
      <c r="BSV251" s="1271"/>
      <c r="BSW251" s="1271"/>
      <c r="BSX251" s="1271"/>
      <c r="BSY251" s="1271"/>
      <c r="BSZ251" s="1272"/>
      <c r="BTA251" s="1270" t="s">
        <v>3665</v>
      </c>
      <c r="BTB251" s="1271"/>
      <c r="BTC251" s="1271"/>
      <c r="BTD251" s="1271"/>
      <c r="BTE251" s="1271"/>
      <c r="BTF251" s="1271"/>
      <c r="BTG251" s="1271"/>
      <c r="BTH251" s="1272"/>
      <c r="BTI251" s="1270" t="s">
        <v>3665</v>
      </c>
      <c r="BTJ251" s="1271"/>
      <c r="BTK251" s="1271"/>
      <c r="BTL251" s="1271"/>
      <c r="BTM251" s="1271"/>
      <c r="BTN251" s="1271"/>
      <c r="BTO251" s="1271"/>
      <c r="BTP251" s="1272"/>
      <c r="BTQ251" s="1270" t="s">
        <v>3665</v>
      </c>
      <c r="BTR251" s="1271"/>
      <c r="BTS251" s="1271"/>
      <c r="BTT251" s="1271"/>
      <c r="BTU251" s="1271"/>
      <c r="BTV251" s="1271"/>
      <c r="BTW251" s="1271"/>
      <c r="BTX251" s="1272"/>
      <c r="BTY251" s="1270" t="s">
        <v>3665</v>
      </c>
      <c r="BTZ251" s="1271"/>
      <c r="BUA251" s="1271"/>
      <c r="BUB251" s="1271"/>
      <c r="BUC251" s="1271"/>
      <c r="BUD251" s="1271"/>
      <c r="BUE251" s="1271"/>
      <c r="BUF251" s="1272"/>
      <c r="BUG251" s="1270" t="s">
        <v>3665</v>
      </c>
      <c r="BUH251" s="1271"/>
      <c r="BUI251" s="1271"/>
      <c r="BUJ251" s="1271"/>
      <c r="BUK251" s="1271"/>
      <c r="BUL251" s="1271"/>
      <c r="BUM251" s="1271"/>
      <c r="BUN251" s="1272"/>
      <c r="BUO251" s="1270" t="s">
        <v>3665</v>
      </c>
      <c r="BUP251" s="1271"/>
      <c r="BUQ251" s="1271"/>
      <c r="BUR251" s="1271"/>
      <c r="BUS251" s="1271"/>
      <c r="BUT251" s="1271"/>
      <c r="BUU251" s="1271"/>
      <c r="BUV251" s="1272"/>
      <c r="BUW251" s="1270" t="s">
        <v>3665</v>
      </c>
      <c r="BUX251" s="1271"/>
      <c r="BUY251" s="1271"/>
      <c r="BUZ251" s="1271"/>
      <c r="BVA251" s="1271"/>
      <c r="BVB251" s="1271"/>
      <c r="BVC251" s="1271"/>
      <c r="BVD251" s="1272"/>
      <c r="BVE251" s="1270" t="s">
        <v>3665</v>
      </c>
      <c r="BVF251" s="1271"/>
      <c r="BVG251" s="1271"/>
      <c r="BVH251" s="1271"/>
      <c r="BVI251" s="1271"/>
      <c r="BVJ251" s="1271"/>
      <c r="BVK251" s="1271"/>
      <c r="BVL251" s="1272"/>
      <c r="BVM251" s="1270" t="s">
        <v>3665</v>
      </c>
      <c r="BVN251" s="1271"/>
      <c r="BVO251" s="1271"/>
      <c r="BVP251" s="1271"/>
      <c r="BVQ251" s="1271"/>
      <c r="BVR251" s="1271"/>
      <c r="BVS251" s="1271"/>
      <c r="BVT251" s="1272"/>
      <c r="BVU251" s="1270" t="s">
        <v>3665</v>
      </c>
      <c r="BVV251" s="1271"/>
      <c r="BVW251" s="1271"/>
      <c r="BVX251" s="1271"/>
      <c r="BVY251" s="1271"/>
      <c r="BVZ251" s="1271"/>
      <c r="BWA251" s="1271"/>
      <c r="BWB251" s="1272"/>
      <c r="BWC251" s="1270" t="s">
        <v>3665</v>
      </c>
      <c r="BWD251" s="1271"/>
      <c r="BWE251" s="1271"/>
      <c r="BWF251" s="1271"/>
      <c r="BWG251" s="1271"/>
      <c r="BWH251" s="1271"/>
      <c r="BWI251" s="1271"/>
      <c r="BWJ251" s="1272"/>
      <c r="BWK251" s="1270" t="s">
        <v>3665</v>
      </c>
      <c r="BWL251" s="1271"/>
      <c r="BWM251" s="1271"/>
      <c r="BWN251" s="1271"/>
      <c r="BWO251" s="1271"/>
      <c r="BWP251" s="1271"/>
      <c r="BWQ251" s="1271"/>
      <c r="BWR251" s="1272"/>
      <c r="BWS251" s="1270" t="s">
        <v>3665</v>
      </c>
      <c r="BWT251" s="1271"/>
      <c r="BWU251" s="1271"/>
      <c r="BWV251" s="1271"/>
      <c r="BWW251" s="1271"/>
      <c r="BWX251" s="1271"/>
      <c r="BWY251" s="1271"/>
      <c r="BWZ251" s="1272"/>
      <c r="BXA251" s="1270" t="s">
        <v>3665</v>
      </c>
      <c r="BXB251" s="1271"/>
      <c r="BXC251" s="1271"/>
      <c r="BXD251" s="1271"/>
      <c r="BXE251" s="1271"/>
      <c r="BXF251" s="1271"/>
      <c r="BXG251" s="1271"/>
      <c r="BXH251" s="1272"/>
      <c r="BXI251" s="1270" t="s">
        <v>3665</v>
      </c>
      <c r="BXJ251" s="1271"/>
      <c r="BXK251" s="1271"/>
      <c r="BXL251" s="1271"/>
      <c r="BXM251" s="1271"/>
      <c r="BXN251" s="1271"/>
      <c r="BXO251" s="1271"/>
      <c r="BXP251" s="1272"/>
      <c r="BXQ251" s="1270" t="s">
        <v>3665</v>
      </c>
      <c r="BXR251" s="1271"/>
      <c r="BXS251" s="1271"/>
      <c r="BXT251" s="1271"/>
      <c r="BXU251" s="1271"/>
      <c r="BXV251" s="1271"/>
      <c r="BXW251" s="1271"/>
      <c r="BXX251" s="1272"/>
      <c r="BXY251" s="1270" t="s">
        <v>3665</v>
      </c>
      <c r="BXZ251" s="1271"/>
      <c r="BYA251" s="1271"/>
      <c r="BYB251" s="1271"/>
      <c r="BYC251" s="1271"/>
      <c r="BYD251" s="1271"/>
      <c r="BYE251" s="1271"/>
      <c r="BYF251" s="1272"/>
      <c r="BYG251" s="1270" t="s">
        <v>3665</v>
      </c>
      <c r="BYH251" s="1271"/>
      <c r="BYI251" s="1271"/>
      <c r="BYJ251" s="1271"/>
      <c r="BYK251" s="1271"/>
      <c r="BYL251" s="1271"/>
      <c r="BYM251" s="1271"/>
      <c r="BYN251" s="1272"/>
      <c r="BYO251" s="1270" t="s">
        <v>3665</v>
      </c>
      <c r="BYP251" s="1271"/>
      <c r="BYQ251" s="1271"/>
      <c r="BYR251" s="1271"/>
      <c r="BYS251" s="1271"/>
      <c r="BYT251" s="1271"/>
      <c r="BYU251" s="1271"/>
      <c r="BYV251" s="1272"/>
      <c r="BYW251" s="1270" t="s">
        <v>3665</v>
      </c>
      <c r="BYX251" s="1271"/>
      <c r="BYY251" s="1271"/>
      <c r="BYZ251" s="1271"/>
      <c r="BZA251" s="1271"/>
      <c r="BZB251" s="1271"/>
      <c r="BZC251" s="1271"/>
      <c r="BZD251" s="1272"/>
      <c r="BZE251" s="1270" t="s">
        <v>3665</v>
      </c>
      <c r="BZF251" s="1271"/>
      <c r="BZG251" s="1271"/>
      <c r="BZH251" s="1271"/>
      <c r="BZI251" s="1271"/>
      <c r="BZJ251" s="1271"/>
      <c r="BZK251" s="1271"/>
      <c r="BZL251" s="1272"/>
      <c r="BZM251" s="1270" t="s">
        <v>3665</v>
      </c>
      <c r="BZN251" s="1271"/>
      <c r="BZO251" s="1271"/>
      <c r="BZP251" s="1271"/>
      <c r="BZQ251" s="1271"/>
      <c r="BZR251" s="1271"/>
      <c r="BZS251" s="1271"/>
      <c r="BZT251" s="1272"/>
      <c r="BZU251" s="1270" t="s">
        <v>3665</v>
      </c>
      <c r="BZV251" s="1271"/>
      <c r="BZW251" s="1271"/>
      <c r="BZX251" s="1271"/>
      <c r="BZY251" s="1271"/>
      <c r="BZZ251" s="1271"/>
      <c r="CAA251" s="1271"/>
      <c r="CAB251" s="1272"/>
      <c r="CAC251" s="1270" t="s">
        <v>3665</v>
      </c>
      <c r="CAD251" s="1271"/>
      <c r="CAE251" s="1271"/>
      <c r="CAF251" s="1271"/>
      <c r="CAG251" s="1271"/>
      <c r="CAH251" s="1271"/>
      <c r="CAI251" s="1271"/>
      <c r="CAJ251" s="1272"/>
      <c r="CAK251" s="1270" t="s">
        <v>3665</v>
      </c>
      <c r="CAL251" s="1271"/>
      <c r="CAM251" s="1271"/>
      <c r="CAN251" s="1271"/>
      <c r="CAO251" s="1271"/>
      <c r="CAP251" s="1271"/>
      <c r="CAQ251" s="1271"/>
      <c r="CAR251" s="1272"/>
      <c r="CAS251" s="1270" t="s">
        <v>3665</v>
      </c>
      <c r="CAT251" s="1271"/>
      <c r="CAU251" s="1271"/>
      <c r="CAV251" s="1271"/>
      <c r="CAW251" s="1271"/>
      <c r="CAX251" s="1271"/>
      <c r="CAY251" s="1271"/>
      <c r="CAZ251" s="1272"/>
      <c r="CBA251" s="1270" t="s">
        <v>3665</v>
      </c>
      <c r="CBB251" s="1271"/>
      <c r="CBC251" s="1271"/>
      <c r="CBD251" s="1271"/>
      <c r="CBE251" s="1271"/>
      <c r="CBF251" s="1271"/>
      <c r="CBG251" s="1271"/>
      <c r="CBH251" s="1272"/>
      <c r="CBI251" s="1270" t="s">
        <v>3665</v>
      </c>
      <c r="CBJ251" s="1271"/>
      <c r="CBK251" s="1271"/>
      <c r="CBL251" s="1271"/>
      <c r="CBM251" s="1271"/>
      <c r="CBN251" s="1271"/>
      <c r="CBO251" s="1271"/>
      <c r="CBP251" s="1272"/>
      <c r="CBQ251" s="1270" t="s">
        <v>3665</v>
      </c>
      <c r="CBR251" s="1271"/>
      <c r="CBS251" s="1271"/>
      <c r="CBT251" s="1271"/>
      <c r="CBU251" s="1271"/>
      <c r="CBV251" s="1271"/>
      <c r="CBW251" s="1271"/>
      <c r="CBX251" s="1272"/>
      <c r="CBY251" s="1270" t="s">
        <v>3665</v>
      </c>
      <c r="CBZ251" s="1271"/>
      <c r="CCA251" s="1271"/>
      <c r="CCB251" s="1271"/>
      <c r="CCC251" s="1271"/>
      <c r="CCD251" s="1271"/>
      <c r="CCE251" s="1271"/>
      <c r="CCF251" s="1272"/>
      <c r="CCG251" s="1270" t="s">
        <v>3665</v>
      </c>
      <c r="CCH251" s="1271"/>
      <c r="CCI251" s="1271"/>
      <c r="CCJ251" s="1271"/>
      <c r="CCK251" s="1271"/>
      <c r="CCL251" s="1271"/>
      <c r="CCM251" s="1271"/>
      <c r="CCN251" s="1272"/>
      <c r="CCO251" s="1270" t="s">
        <v>3665</v>
      </c>
      <c r="CCP251" s="1271"/>
      <c r="CCQ251" s="1271"/>
      <c r="CCR251" s="1271"/>
      <c r="CCS251" s="1271"/>
      <c r="CCT251" s="1271"/>
      <c r="CCU251" s="1271"/>
      <c r="CCV251" s="1272"/>
      <c r="CCW251" s="1270" t="s">
        <v>3665</v>
      </c>
      <c r="CCX251" s="1271"/>
      <c r="CCY251" s="1271"/>
      <c r="CCZ251" s="1271"/>
      <c r="CDA251" s="1271"/>
      <c r="CDB251" s="1271"/>
      <c r="CDC251" s="1271"/>
      <c r="CDD251" s="1272"/>
      <c r="CDE251" s="1270" t="s">
        <v>3665</v>
      </c>
      <c r="CDF251" s="1271"/>
      <c r="CDG251" s="1271"/>
      <c r="CDH251" s="1271"/>
      <c r="CDI251" s="1271"/>
      <c r="CDJ251" s="1271"/>
      <c r="CDK251" s="1271"/>
      <c r="CDL251" s="1272"/>
      <c r="CDM251" s="1270" t="s">
        <v>3665</v>
      </c>
      <c r="CDN251" s="1271"/>
      <c r="CDO251" s="1271"/>
      <c r="CDP251" s="1271"/>
      <c r="CDQ251" s="1271"/>
      <c r="CDR251" s="1271"/>
      <c r="CDS251" s="1271"/>
      <c r="CDT251" s="1272"/>
      <c r="CDU251" s="1270" t="s">
        <v>3665</v>
      </c>
      <c r="CDV251" s="1271"/>
      <c r="CDW251" s="1271"/>
      <c r="CDX251" s="1271"/>
      <c r="CDY251" s="1271"/>
      <c r="CDZ251" s="1271"/>
      <c r="CEA251" s="1271"/>
      <c r="CEB251" s="1272"/>
      <c r="CEC251" s="1270" t="s">
        <v>3665</v>
      </c>
      <c r="CED251" s="1271"/>
      <c r="CEE251" s="1271"/>
      <c r="CEF251" s="1271"/>
      <c r="CEG251" s="1271"/>
      <c r="CEH251" s="1271"/>
      <c r="CEI251" s="1271"/>
      <c r="CEJ251" s="1272"/>
      <c r="CEK251" s="1270" t="s">
        <v>3665</v>
      </c>
      <c r="CEL251" s="1271"/>
      <c r="CEM251" s="1271"/>
      <c r="CEN251" s="1271"/>
      <c r="CEO251" s="1271"/>
      <c r="CEP251" s="1271"/>
      <c r="CEQ251" s="1271"/>
      <c r="CER251" s="1272"/>
      <c r="CES251" s="1270" t="s">
        <v>3665</v>
      </c>
      <c r="CET251" s="1271"/>
      <c r="CEU251" s="1271"/>
      <c r="CEV251" s="1271"/>
      <c r="CEW251" s="1271"/>
      <c r="CEX251" s="1271"/>
      <c r="CEY251" s="1271"/>
      <c r="CEZ251" s="1272"/>
      <c r="CFA251" s="1270" t="s">
        <v>3665</v>
      </c>
      <c r="CFB251" s="1271"/>
      <c r="CFC251" s="1271"/>
      <c r="CFD251" s="1271"/>
      <c r="CFE251" s="1271"/>
      <c r="CFF251" s="1271"/>
      <c r="CFG251" s="1271"/>
      <c r="CFH251" s="1272"/>
      <c r="CFI251" s="1270" t="s">
        <v>3665</v>
      </c>
      <c r="CFJ251" s="1271"/>
      <c r="CFK251" s="1271"/>
      <c r="CFL251" s="1271"/>
      <c r="CFM251" s="1271"/>
      <c r="CFN251" s="1271"/>
      <c r="CFO251" s="1271"/>
      <c r="CFP251" s="1272"/>
      <c r="CFQ251" s="1270" t="s">
        <v>3665</v>
      </c>
      <c r="CFR251" s="1271"/>
      <c r="CFS251" s="1271"/>
      <c r="CFT251" s="1271"/>
      <c r="CFU251" s="1271"/>
      <c r="CFV251" s="1271"/>
      <c r="CFW251" s="1271"/>
      <c r="CFX251" s="1272"/>
      <c r="CFY251" s="1270" t="s">
        <v>3665</v>
      </c>
      <c r="CFZ251" s="1271"/>
      <c r="CGA251" s="1271"/>
      <c r="CGB251" s="1271"/>
      <c r="CGC251" s="1271"/>
      <c r="CGD251" s="1271"/>
      <c r="CGE251" s="1271"/>
      <c r="CGF251" s="1272"/>
      <c r="CGG251" s="1270" t="s">
        <v>3665</v>
      </c>
      <c r="CGH251" s="1271"/>
      <c r="CGI251" s="1271"/>
      <c r="CGJ251" s="1271"/>
      <c r="CGK251" s="1271"/>
      <c r="CGL251" s="1271"/>
      <c r="CGM251" s="1271"/>
      <c r="CGN251" s="1272"/>
      <c r="CGO251" s="1270" t="s">
        <v>3665</v>
      </c>
      <c r="CGP251" s="1271"/>
      <c r="CGQ251" s="1271"/>
      <c r="CGR251" s="1271"/>
      <c r="CGS251" s="1271"/>
      <c r="CGT251" s="1271"/>
      <c r="CGU251" s="1271"/>
      <c r="CGV251" s="1272"/>
      <c r="CGW251" s="1270" t="s">
        <v>3665</v>
      </c>
      <c r="CGX251" s="1271"/>
      <c r="CGY251" s="1271"/>
      <c r="CGZ251" s="1271"/>
      <c r="CHA251" s="1271"/>
      <c r="CHB251" s="1271"/>
      <c r="CHC251" s="1271"/>
      <c r="CHD251" s="1272"/>
      <c r="CHE251" s="1270" t="s">
        <v>3665</v>
      </c>
      <c r="CHF251" s="1271"/>
      <c r="CHG251" s="1271"/>
      <c r="CHH251" s="1271"/>
      <c r="CHI251" s="1271"/>
      <c r="CHJ251" s="1271"/>
      <c r="CHK251" s="1271"/>
      <c r="CHL251" s="1272"/>
      <c r="CHM251" s="1270" t="s">
        <v>3665</v>
      </c>
      <c r="CHN251" s="1271"/>
      <c r="CHO251" s="1271"/>
      <c r="CHP251" s="1271"/>
      <c r="CHQ251" s="1271"/>
      <c r="CHR251" s="1271"/>
      <c r="CHS251" s="1271"/>
      <c r="CHT251" s="1272"/>
      <c r="CHU251" s="1270" t="s">
        <v>3665</v>
      </c>
      <c r="CHV251" s="1271"/>
      <c r="CHW251" s="1271"/>
      <c r="CHX251" s="1271"/>
      <c r="CHY251" s="1271"/>
      <c r="CHZ251" s="1271"/>
      <c r="CIA251" s="1271"/>
      <c r="CIB251" s="1272"/>
      <c r="CIC251" s="1270" t="s">
        <v>3665</v>
      </c>
      <c r="CID251" s="1271"/>
      <c r="CIE251" s="1271"/>
      <c r="CIF251" s="1271"/>
      <c r="CIG251" s="1271"/>
      <c r="CIH251" s="1271"/>
      <c r="CII251" s="1271"/>
      <c r="CIJ251" s="1272"/>
      <c r="CIK251" s="1270" t="s">
        <v>3665</v>
      </c>
      <c r="CIL251" s="1271"/>
      <c r="CIM251" s="1271"/>
      <c r="CIN251" s="1271"/>
      <c r="CIO251" s="1271"/>
      <c r="CIP251" s="1271"/>
      <c r="CIQ251" s="1271"/>
      <c r="CIR251" s="1272"/>
      <c r="CIS251" s="1270" t="s">
        <v>3665</v>
      </c>
      <c r="CIT251" s="1271"/>
      <c r="CIU251" s="1271"/>
      <c r="CIV251" s="1271"/>
      <c r="CIW251" s="1271"/>
      <c r="CIX251" s="1271"/>
      <c r="CIY251" s="1271"/>
      <c r="CIZ251" s="1272"/>
      <c r="CJA251" s="1270" t="s">
        <v>3665</v>
      </c>
      <c r="CJB251" s="1271"/>
      <c r="CJC251" s="1271"/>
      <c r="CJD251" s="1271"/>
      <c r="CJE251" s="1271"/>
      <c r="CJF251" s="1271"/>
      <c r="CJG251" s="1271"/>
      <c r="CJH251" s="1272"/>
      <c r="CJI251" s="1270" t="s">
        <v>3665</v>
      </c>
      <c r="CJJ251" s="1271"/>
      <c r="CJK251" s="1271"/>
      <c r="CJL251" s="1271"/>
      <c r="CJM251" s="1271"/>
      <c r="CJN251" s="1271"/>
      <c r="CJO251" s="1271"/>
      <c r="CJP251" s="1272"/>
      <c r="CJQ251" s="1270" t="s">
        <v>3665</v>
      </c>
      <c r="CJR251" s="1271"/>
      <c r="CJS251" s="1271"/>
      <c r="CJT251" s="1271"/>
      <c r="CJU251" s="1271"/>
      <c r="CJV251" s="1271"/>
      <c r="CJW251" s="1271"/>
      <c r="CJX251" s="1272"/>
      <c r="CJY251" s="1270" t="s">
        <v>3665</v>
      </c>
      <c r="CJZ251" s="1271"/>
      <c r="CKA251" s="1271"/>
      <c r="CKB251" s="1271"/>
      <c r="CKC251" s="1271"/>
      <c r="CKD251" s="1271"/>
      <c r="CKE251" s="1271"/>
      <c r="CKF251" s="1272"/>
      <c r="CKG251" s="1270" t="s">
        <v>3665</v>
      </c>
      <c r="CKH251" s="1271"/>
      <c r="CKI251" s="1271"/>
      <c r="CKJ251" s="1271"/>
      <c r="CKK251" s="1271"/>
      <c r="CKL251" s="1271"/>
      <c r="CKM251" s="1271"/>
      <c r="CKN251" s="1272"/>
      <c r="CKO251" s="1270" t="s">
        <v>3665</v>
      </c>
      <c r="CKP251" s="1271"/>
      <c r="CKQ251" s="1271"/>
      <c r="CKR251" s="1271"/>
      <c r="CKS251" s="1271"/>
      <c r="CKT251" s="1271"/>
      <c r="CKU251" s="1271"/>
      <c r="CKV251" s="1272"/>
      <c r="CKW251" s="1270" t="s">
        <v>3665</v>
      </c>
      <c r="CKX251" s="1271"/>
      <c r="CKY251" s="1271"/>
      <c r="CKZ251" s="1271"/>
      <c r="CLA251" s="1271"/>
      <c r="CLB251" s="1271"/>
      <c r="CLC251" s="1271"/>
      <c r="CLD251" s="1272"/>
      <c r="CLE251" s="1270" t="s">
        <v>3665</v>
      </c>
      <c r="CLF251" s="1271"/>
      <c r="CLG251" s="1271"/>
      <c r="CLH251" s="1271"/>
      <c r="CLI251" s="1271"/>
      <c r="CLJ251" s="1271"/>
      <c r="CLK251" s="1271"/>
      <c r="CLL251" s="1272"/>
      <c r="CLM251" s="1270" t="s">
        <v>3665</v>
      </c>
      <c r="CLN251" s="1271"/>
      <c r="CLO251" s="1271"/>
      <c r="CLP251" s="1271"/>
      <c r="CLQ251" s="1271"/>
      <c r="CLR251" s="1271"/>
      <c r="CLS251" s="1271"/>
      <c r="CLT251" s="1272"/>
      <c r="CLU251" s="1270" t="s">
        <v>3665</v>
      </c>
      <c r="CLV251" s="1271"/>
      <c r="CLW251" s="1271"/>
      <c r="CLX251" s="1271"/>
      <c r="CLY251" s="1271"/>
      <c r="CLZ251" s="1271"/>
      <c r="CMA251" s="1271"/>
      <c r="CMB251" s="1272"/>
      <c r="CMC251" s="1270" t="s">
        <v>3665</v>
      </c>
      <c r="CMD251" s="1271"/>
      <c r="CME251" s="1271"/>
      <c r="CMF251" s="1271"/>
      <c r="CMG251" s="1271"/>
      <c r="CMH251" s="1271"/>
      <c r="CMI251" s="1271"/>
      <c r="CMJ251" s="1272"/>
      <c r="CMK251" s="1270" t="s">
        <v>3665</v>
      </c>
      <c r="CML251" s="1271"/>
      <c r="CMM251" s="1271"/>
      <c r="CMN251" s="1271"/>
      <c r="CMO251" s="1271"/>
      <c r="CMP251" s="1271"/>
      <c r="CMQ251" s="1271"/>
      <c r="CMR251" s="1272"/>
      <c r="CMS251" s="1270" t="s">
        <v>3665</v>
      </c>
      <c r="CMT251" s="1271"/>
      <c r="CMU251" s="1271"/>
      <c r="CMV251" s="1271"/>
      <c r="CMW251" s="1271"/>
      <c r="CMX251" s="1271"/>
      <c r="CMY251" s="1271"/>
      <c r="CMZ251" s="1272"/>
      <c r="CNA251" s="1270" t="s">
        <v>3665</v>
      </c>
      <c r="CNB251" s="1271"/>
      <c r="CNC251" s="1271"/>
      <c r="CND251" s="1271"/>
      <c r="CNE251" s="1271"/>
      <c r="CNF251" s="1271"/>
      <c r="CNG251" s="1271"/>
      <c r="CNH251" s="1272"/>
      <c r="CNI251" s="1270" t="s">
        <v>3665</v>
      </c>
      <c r="CNJ251" s="1271"/>
      <c r="CNK251" s="1271"/>
      <c r="CNL251" s="1271"/>
      <c r="CNM251" s="1271"/>
      <c r="CNN251" s="1271"/>
      <c r="CNO251" s="1271"/>
      <c r="CNP251" s="1272"/>
      <c r="CNQ251" s="1270" t="s">
        <v>3665</v>
      </c>
      <c r="CNR251" s="1271"/>
      <c r="CNS251" s="1271"/>
      <c r="CNT251" s="1271"/>
      <c r="CNU251" s="1271"/>
      <c r="CNV251" s="1271"/>
      <c r="CNW251" s="1271"/>
      <c r="CNX251" s="1272"/>
      <c r="CNY251" s="1270" t="s">
        <v>3665</v>
      </c>
      <c r="CNZ251" s="1271"/>
      <c r="COA251" s="1271"/>
      <c r="COB251" s="1271"/>
      <c r="COC251" s="1271"/>
      <c r="COD251" s="1271"/>
      <c r="COE251" s="1271"/>
      <c r="COF251" s="1272"/>
      <c r="COG251" s="1270" t="s">
        <v>3665</v>
      </c>
      <c r="COH251" s="1271"/>
      <c r="COI251" s="1271"/>
      <c r="COJ251" s="1271"/>
      <c r="COK251" s="1271"/>
      <c r="COL251" s="1271"/>
      <c r="COM251" s="1271"/>
      <c r="CON251" s="1272"/>
      <c r="COO251" s="1270" t="s">
        <v>3665</v>
      </c>
      <c r="COP251" s="1271"/>
      <c r="COQ251" s="1271"/>
      <c r="COR251" s="1271"/>
      <c r="COS251" s="1271"/>
      <c r="COT251" s="1271"/>
      <c r="COU251" s="1271"/>
      <c r="COV251" s="1272"/>
      <c r="COW251" s="1270" t="s">
        <v>3665</v>
      </c>
      <c r="COX251" s="1271"/>
      <c r="COY251" s="1271"/>
      <c r="COZ251" s="1271"/>
      <c r="CPA251" s="1271"/>
      <c r="CPB251" s="1271"/>
      <c r="CPC251" s="1271"/>
      <c r="CPD251" s="1272"/>
      <c r="CPE251" s="1270" t="s">
        <v>3665</v>
      </c>
      <c r="CPF251" s="1271"/>
      <c r="CPG251" s="1271"/>
      <c r="CPH251" s="1271"/>
      <c r="CPI251" s="1271"/>
      <c r="CPJ251" s="1271"/>
      <c r="CPK251" s="1271"/>
      <c r="CPL251" s="1272"/>
      <c r="CPM251" s="1270" t="s">
        <v>3665</v>
      </c>
      <c r="CPN251" s="1271"/>
      <c r="CPO251" s="1271"/>
      <c r="CPP251" s="1271"/>
      <c r="CPQ251" s="1271"/>
      <c r="CPR251" s="1271"/>
      <c r="CPS251" s="1271"/>
      <c r="CPT251" s="1272"/>
      <c r="CPU251" s="1270" t="s">
        <v>3665</v>
      </c>
      <c r="CPV251" s="1271"/>
      <c r="CPW251" s="1271"/>
      <c r="CPX251" s="1271"/>
      <c r="CPY251" s="1271"/>
      <c r="CPZ251" s="1271"/>
      <c r="CQA251" s="1271"/>
      <c r="CQB251" s="1272"/>
      <c r="CQC251" s="1270" t="s">
        <v>3665</v>
      </c>
      <c r="CQD251" s="1271"/>
      <c r="CQE251" s="1271"/>
      <c r="CQF251" s="1271"/>
      <c r="CQG251" s="1271"/>
      <c r="CQH251" s="1271"/>
      <c r="CQI251" s="1271"/>
      <c r="CQJ251" s="1272"/>
      <c r="CQK251" s="1270" t="s">
        <v>3665</v>
      </c>
      <c r="CQL251" s="1271"/>
      <c r="CQM251" s="1271"/>
      <c r="CQN251" s="1271"/>
      <c r="CQO251" s="1271"/>
      <c r="CQP251" s="1271"/>
      <c r="CQQ251" s="1271"/>
      <c r="CQR251" s="1272"/>
      <c r="CQS251" s="1270" t="s">
        <v>3665</v>
      </c>
      <c r="CQT251" s="1271"/>
      <c r="CQU251" s="1271"/>
      <c r="CQV251" s="1271"/>
      <c r="CQW251" s="1271"/>
      <c r="CQX251" s="1271"/>
      <c r="CQY251" s="1271"/>
      <c r="CQZ251" s="1272"/>
      <c r="CRA251" s="1270" t="s">
        <v>3665</v>
      </c>
      <c r="CRB251" s="1271"/>
      <c r="CRC251" s="1271"/>
      <c r="CRD251" s="1271"/>
      <c r="CRE251" s="1271"/>
      <c r="CRF251" s="1271"/>
      <c r="CRG251" s="1271"/>
      <c r="CRH251" s="1272"/>
      <c r="CRI251" s="1270" t="s">
        <v>3665</v>
      </c>
      <c r="CRJ251" s="1271"/>
      <c r="CRK251" s="1271"/>
      <c r="CRL251" s="1271"/>
      <c r="CRM251" s="1271"/>
      <c r="CRN251" s="1271"/>
      <c r="CRO251" s="1271"/>
      <c r="CRP251" s="1272"/>
      <c r="CRQ251" s="1270" t="s">
        <v>3665</v>
      </c>
      <c r="CRR251" s="1271"/>
      <c r="CRS251" s="1271"/>
      <c r="CRT251" s="1271"/>
      <c r="CRU251" s="1271"/>
      <c r="CRV251" s="1271"/>
      <c r="CRW251" s="1271"/>
      <c r="CRX251" s="1272"/>
      <c r="CRY251" s="1270" t="s">
        <v>3665</v>
      </c>
      <c r="CRZ251" s="1271"/>
      <c r="CSA251" s="1271"/>
      <c r="CSB251" s="1271"/>
      <c r="CSC251" s="1271"/>
      <c r="CSD251" s="1271"/>
      <c r="CSE251" s="1271"/>
      <c r="CSF251" s="1272"/>
      <c r="CSG251" s="1270" t="s">
        <v>3665</v>
      </c>
      <c r="CSH251" s="1271"/>
      <c r="CSI251" s="1271"/>
      <c r="CSJ251" s="1271"/>
      <c r="CSK251" s="1271"/>
      <c r="CSL251" s="1271"/>
      <c r="CSM251" s="1271"/>
      <c r="CSN251" s="1272"/>
      <c r="CSO251" s="1270" t="s">
        <v>3665</v>
      </c>
      <c r="CSP251" s="1271"/>
      <c r="CSQ251" s="1271"/>
      <c r="CSR251" s="1271"/>
      <c r="CSS251" s="1271"/>
      <c r="CST251" s="1271"/>
      <c r="CSU251" s="1271"/>
      <c r="CSV251" s="1272"/>
      <c r="CSW251" s="1270" t="s">
        <v>3665</v>
      </c>
      <c r="CSX251" s="1271"/>
      <c r="CSY251" s="1271"/>
      <c r="CSZ251" s="1271"/>
      <c r="CTA251" s="1271"/>
      <c r="CTB251" s="1271"/>
      <c r="CTC251" s="1271"/>
      <c r="CTD251" s="1272"/>
      <c r="CTE251" s="1270" t="s">
        <v>3665</v>
      </c>
      <c r="CTF251" s="1271"/>
      <c r="CTG251" s="1271"/>
      <c r="CTH251" s="1271"/>
      <c r="CTI251" s="1271"/>
      <c r="CTJ251" s="1271"/>
      <c r="CTK251" s="1271"/>
      <c r="CTL251" s="1272"/>
      <c r="CTM251" s="1270" t="s">
        <v>3665</v>
      </c>
      <c r="CTN251" s="1271"/>
      <c r="CTO251" s="1271"/>
      <c r="CTP251" s="1271"/>
      <c r="CTQ251" s="1271"/>
      <c r="CTR251" s="1271"/>
      <c r="CTS251" s="1271"/>
      <c r="CTT251" s="1272"/>
      <c r="CTU251" s="1270" t="s">
        <v>3665</v>
      </c>
      <c r="CTV251" s="1271"/>
      <c r="CTW251" s="1271"/>
      <c r="CTX251" s="1271"/>
      <c r="CTY251" s="1271"/>
      <c r="CTZ251" s="1271"/>
      <c r="CUA251" s="1271"/>
      <c r="CUB251" s="1272"/>
      <c r="CUC251" s="1270" t="s">
        <v>3665</v>
      </c>
      <c r="CUD251" s="1271"/>
      <c r="CUE251" s="1271"/>
      <c r="CUF251" s="1271"/>
      <c r="CUG251" s="1271"/>
      <c r="CUH251" s="1271"/>
      <c r="CUI251" s="1271"/>
      <c r="CUJ251" s="1272"/>
      <c r="CUK251" s="1270" t="s">
        <v>3665</v>
      </c>
      <c r="CUL251" s="1271"/>
      <c r="CUM251" s="1271"/>
      <c r="CUN251" s="1271"/>
      <c r="CUO251" s="1271"/>
      <c r="CUP251" s="1271"/>
      <c r="CUQ251" s="1271"/>
      <c r="CUR251" s="1272"/>
      <c r="CUS251" s="1270" t="s">
        <v>3665</v>
      </c>
      <c r="CUT251" s="1271"/>
      <c r="CUU251" s="1271"/>
      <c r="CUV251" s="1271"/>
      <c r="CUW251" s="1271"/>
      <c r="CUX251" s="1271"/>
      <c r="CUY251" s="1271"/>
      <c r="CUZ251" s="1272"/>
      <c r="CVA251" s="1270" t="s">
        <v>3665</v>
      </c>
      <c r="CVB251" s="1271"/>
      <c r="CVC251" s="1271"/>
      <c r="CVD251" s="1271"/>
      <c r="CVE251" s="1271"/>
      <c r="CVF251" s="1271"/>
      <c r="CVG251" s="1271"/>
      <c r="CVH251" s="1272"/>
      <c r="CVI251" s="1270" t="s">
        <v>3665</v>
      </c>
      <c r="CVJ251" s="1271"/>
      <c r="CVK251" s="1271"/>
      <c r="CVL251" s="1271"/>
      <c r="CVM251" s="1271"/>
      <c r="CVN251" s="1271"/>
      <c r="CVO251" s="1271"/>
      <c r="CVP251" s="1272"/>
      <c r="CVQ251" s="1270" t="s">
        <v>3665</v>
      </c>
      <c r="CVR251" s="1271"/>
      <c r="CVS251" s="1271"/>
      <c r="CVT251" s="1271"/>
      <c r="CVU251" s="1271"/>
      <c r="CVV251" s="1271"/>
      <c r="CVW251" s="1271"/>
      <c r="CVX251" s="1272"/>
      <c r="CVY251" s="1270" t="s">
        <v>3665</v>
      </c>
      <c r="CVZ251" s="1271"/>
      <c r="CWA251" s="1271"/>
      <c r="CWB251" s="1271"/>
      <c r="CWC251" s="1271"/>
      <c r="CWD251" s="1271"/>
      <c r="CWE251" s="1271"/>
      <c r="CWF251" s="1272"/>
      <c r="CWG251" s="1270" t="s">
        <v>3665</v>
      </c>
      <c r="CWH251" s="1271"/>
      <c r="CWI251" s="1271"/>
      <c r="CWJ251" s="1271"/>
      <c r="CWK251" s="1271"/>
      <c r="CWL251" s="1271"/>
      <c r="CWM251" s="1271"/>
      <c r="CWN251" s="1272"/>
      <c r="CWO251" s="1270" t="s">
        <v>3665</v>
      </c>
      <c r="CWP251" s="1271"/>
      <c r="CWQ251" s="1271"/>
      <c r="CWR251" s="1271"/>
      <c r="CWS251" s="1271"/>
      <c r="CWT251" s="1271"/>
      <c r="CWU251" s="1271"/>
      <c r="CWV251" s="1272"/>
      <c r="CWW251" s="1270" t="s">
        <v>3665</v>
      </c>
      <c r="CWX251" s="1271"/>
      <c r="CWY251" s="1271"/>
      <c r="CWZ251" s="1271"/>
      <c r="CXA251" s="1271"/>
      <c r="CXB251" s="1271"/>
      <c r="CXC251" s="1271"/>
      <c r="CXD251" s="1272"/>
      <c r="CXE251" s="1270" t="s">
        <v>3665</v>
      </c>
      <c r="CXF251" s="1271"/>
      <c r="CXG251" s="1271"/>
      <c r="CXH251" s="1271"/>
      <c r="CXI251" s="1271"/>
      <c r="CXJ251" s="1271"/>
      <c r="CXK251" s="1271"/>
      <c r="CXL251" s="1272"/>
      <c r="CXM251" s="1270" t="s">
        <v>3665</v>
      </c>
      <c r="CXN251" s="1271"/>
      <c r="CXO251" s="1271"/>
      <c r="CXP251" s="1271"/>
      <c r="CXQ251" s="1271"/>
      <c r="CXR251" s="1271"/>
      <c r="CXS251" s="1271"/>
      <c r="CXT251" s="1272"/>
      <c r="CXU251" s="1270" t="s">
        <v>3665</v>
      </c>
      <c r="CXV251" s="1271"/>
      <c r="CXW251" s="1271"/>
      <c r="CXX251" s="1271"/>
      <c r="CXY251" s="1271"/>
      <c r="CXZ251" s="1271"/>
      <c r="CYA251" s="1271"/>
      <c r="CYB251" s="1272"/>
      <c r="CYC251" s="1270" t="s">
        <v>3665</v>
      </c>
      <c r="CYD251" s="1271"/>
      <c r="CYE251" s="1271"/>
      <c r="CYF251" s="1271"/>
      <c r="CYG251" s="1271"/>
      <c r="CYH251" s="1271"/>
      <c r="CYI251" s="1271"/>
      <c r="CYJ251" s="1272"/>
      <c r="CYK251" s="1270" t="s">
        <v>3665</v>
      </c>
      <c r="CYL251" s="1271"/>
      <c r="CYM251" s="1271"/>
      <c r="CYN251" s="1271"/>
      <c r="CYO251" s="1271"/>
      <c r="CYP251" s="1271"/>
      <c r="CYQ251" s="1271"/>
      <c r="CYR251" s="1272"/>
      <c r="CYS251" s="1270" t="s">
        <v>3665</v>
      </c>
      <c r="CYT251" s="1271"/>
      <c r="CYU251" s="1271"/>
      <c r="CYV251" s="1271"/>
      <c r="CYW251" s="1271"/>
      <c r="CYX251" s="1271"/>
      <c r="CYY251" s="1271"/>
      <c r="CYZ251" s="1272"/>
      <c r="CZA251" s="1270" t="s">
        <v>3665</v>
      </c>
      <c r="CZB251" s="1271"/>
      <c r="CZC251" s="1271"/>
      <c r="CZD251" s="1271"/>
      <c r="CZE251" s="1271"/>
      <c r="CZF251" s="1271"/>
      <c r="CZG251" s="1271"/>
      <c r="CZH251" s="1272"/>
      <c r="CZI251" s="1270" t="s">
        <v>3665</v>
      </c>
      <c r="CZJ251" s="1271"/>
      <c r="CZK251" s="1271"/>
      <c r="CZL251" s="1271"/>
      <c r="CZM251" s="1271"/>
      <c r="CZN251" s="1271"/>
      <c r="CZO251" s="1271"/>
      <c r="CZP251" s="1272"/>
      <c r="CZQ251" s="1270" t="s">
        <v>3665</v>
      </c>
      <c r="CZR251" s="1271"/>
      <c r="CZS251" s="1271"/>
      <c r="CZT251" s="1271"/>
      <c r="CZU251" s="1271"/>
      <c r="CZV251" s="1271"/>
      <c r="CZW251" s="1271"/>
      <c r="CZX251" s="1272"/>
      <c r="CZY251" s="1270" t="s">
        <v>3665</v>
      </c>
      <c r="CZZ251" s="1271"/>
      <c r="DAA251" s="1271"/>
      <c r="DAB251" s="1271"/>
      <c r="DAC251" s="1271"/>
      <c r="DAD251" s="1271"/>
      <c r="DAE251" s="1271"/>
      <c r="DAF251" s="1272"/>
      <c r="DAG251" s="1270" t="s">
        <v>3665</v>
      </c>
      <c r="DAH251" s="1271"/>
      <c r="DAI251" s="1271"/>
      <c r="DAJ251" s="1271"/>
      <c r="DAK251" s="1271"/>
      <c r="DAL251" s="1271"/>
      <c r="DAM251" s="1271"/>
      <c r="DAN251" s="1272"/>
      <c r="DAO251" s="1270" t="s">
        <v>3665</v>
      </c>
      <c r="DAP251" s="1271"/>
      <c r="DAQ251" s="1271"/>
      <c r="DAR251" s="1271"/>
      <c r="DAS251" s="1271"/>
      <c r="DAT251" s="1271"/>
      <c r="DAU251" s="1271"/>
      <c r="DAV251" s="1272"/>
      <c r="DAW251" s="1270" t="s">
        <v>3665</v>
      </c>
      <c r="DAX251" s="1271"/>
      <c r="DAY251" s="1271"/>
      <c r="DAZ251" s="1271"/>
      <c r="DBA251" s="1271"/>
      <c r="DBB251" s="1271"/>
      <c r="DBC251" s="1271"/>
      <c r="DBD251" s="1272"/>
      <c r="DBE251" s="1270" t="s">
        <v>3665</v>
      </c>
      <c r="DBF251" s="1271"/>
      <c r="DBG251" s="1271"/>
      <c r="DBH251" s="1271"/>
      <c r="DBI251" s="1271"/>
      <c r="DBJ251" s="1271"/>
      <c r="DBK251" s="1271"/>
      <c r="DBL251" s="1272"/>
      <c r="DBM251" s="1270" t="s">
        <v>3665</v>
      </c>
      <c r="DBN251" s="1271"/>
      <c r="DBO251" s="1271"/>
      <c r="DBP251" s="1271"/>
      <c r="DBQ251" s="1271"/>
      <c r="DBR251" s="1271"/>
      <c r="DBS251" s="1271"/>
      <c r="DBT251" s="1272"/>
      <c r="DBU251" s="1270" t="s">
        <v>3665</v>
      </c>
      <c r="DBV251" s="1271"/>
      <c r="DBW251" s="1271"/>
      <c r="DBX251" s="1271"/>
      <c r="DBY251" s="1271"/>
      <c r="DBZ251" s="1271"/>
      <c r="DCA251" s="1271"/>
      <c r="DCB251" s="1272"/>
      <c r="DCC251" s="1270" t="s">
        <v>3665</v>
      </c>
      <c r="DCD251" s="1271"/>
      <c r="DCE251" s="1271"/>
      <c r="DCF251" s="1271"/>
      <c r="DCG251" s="1271"/>
      <c r="DCH251" s="1271"/>
      <c r="DCI251" s="1271"/>
      <c r="DCJ251" s="1272"/>
      <c r="DCK251" s="1270" t="s">
        <v>3665</v>
      </c>
      <c r="DCL251" s="1271"/>
      <c r="DCM251" s="1271"/>
      <c r="DCN251" s="1271"/>
      <c r="DCO251" s="1271"/>
      <c r="DCP251" s="1271"/>
      <c r="DCQ251" s="1271"/>
      <c r="DCR251" s="1272"/>
      <c r="DCS251" s="1270" t="s">
        <v>3665</v>
      </c>
      <c r="DCT251" s="1271"/>
      <c r="DCU251" s="1271"/>
      <c r="DCV251" s="1271"/>
      <c r="DCW251" s="1271"/>
      <c r="DCX251" s="1271"/>
      <c r="DCY251" s="1271"/>
      <c r="DCZ251" s="1272"/>
      <c r="DDA251" s="1270" t="s">
        <v>3665</v>
      </c>
      <c r="DDB251" s="1271"/>
      <c r="DDC251" s="1271"/>
      <c r="DDD251" s="1271"/>
      <c r="DDE251" s="1271"/>
      <c r="DDF251" s="1271"/>
      <c r="DDG251" s="1271"/>
      <c r="DDH251" s="1272"/>
      <c r="DDI251" s="1270" t="s">
        <v>3665</v>
      </c>
      <c r="DDJ251" s="1271"/>
      <c r="DDK251" s="1271"/>
      <c r="DDL251" s="1271"/>
      <c r="DDM251" s="1271"/>
      <c r="DDN251" s="1271"/>
      <c r="DDO251" s="1271"/>
      <c r="DDP251" s="1272"/>
      <c r="DDQ251" s="1270" t="s">
        <v>3665</v>
      </c>
      <c r="DDR251" s="1271"/>
      <c r="DDS251" s="1271"/>
      <c r="DDT251" s="1271"/>
      <c r="DDU251" s="1271"/>
      <c r="DDV251" s="1271"/>
      <c r="DDW251" s="1271"/>
      <c r="DDX251" s="1272"/>
      <c r="DDY251" s="1270" t="s">
        <v>3665</v>
      </c>
      <c r="DDZ251" s="1271"/>
      <c r="DEA251" s="1271"/>
      <c r="DEB251" s="1271"/>
      <c r="DEC251" s="1271"/>
      <c r="DED251" s="1271"/>
      <c r="DEE251" s="1271"/>
      <c r="DEF251" s="1272"/>
      <c r="DEG251" s="1270" t="s">
        <v>3665</v>
      </c>
      <c r="DEH251" s="1271"/>
      <c r="DEI251" s="1271"/>
      <c r="DEJ251" s="1271"/>
      <c r="DEK251" s="1271"/>
      <c r="DEL251" s="1271"/>
      <c r="DEM251" s="1271"/>
      <c r="DEN251" s="1272"/>
      <c r="DEO251" s="1270" t="s">
        <v>3665</v>
      </c>
      <c r="DEP251" s="1271"/>
      <c r="DEQ251" s="1271"/>
      <c r="DER251" s="1271"/>
      <c r="DES251" s="1271"/>
      <c r="DET251" s="1271"/>
      <c r="DEU251" s="1271"/>
      <c r="DEV251" s="1272"/>
      <c r="DEW251" s="1270" t="s">
        <v>3665</v>
      </c>
      <c r="DEX251" s="1271"/>
      <c r="DEY251" s="1271"/>
      <c r="DEZ251" s="1271"/>
      <c r="DFA251" s="1271"/>
      <c r="DFB251" s="1271"/>
      <c r="DFC251" s="1271"/>
      <c r="DFD251" s="1272"/>
      <c r="DFE251" s="1270" t="s">
        <v>3665</v>
      </c>
      <c r="DFF251" s="1271"/>
      <c r="DFG251" s="1271"/>
      <c r="DFH251" s="1271"/>
      <c r="DFI251" s="1271"/>
      <c r="DFJ251" s="1271"/>
      <c r="DFK251" s="1271"/>
      <c r="DFL251" s="1272"/>
      <c r="DFM251" s="1270" t="s">
        <v>3665</v>
      </c>
      <c r="DFN251" s="1271"/>
      <c r="DFO251" s="1271"/>
      <c r="DFP251" s="1271"/>
      <c r="DFQ251" s="1271"/>
      <c r="DFR251" s="1271"/>
      <c r="DFS251" s="1271"/>
      <c r="DFT251" s="1272"/>
      <c r="DFU251" s="1270" t="s">
        <v>3665</v>
      </c>
      <c r="DFV251" s="1271"/>
      <c r="DFW251" s="1271"/>
      <c r="DFX251" s="1271"/>
      <c r="DFY251" s="1271"/>
      <c r="DFZ251" s="1271"/>
      <c r="DGA251" s="1271"/>
      <c r="DGB251" s="1272"/>
      <c r="DGC251" s="1270" t="s">
        <v>3665</v>
      </c>
      <c r="DGD251" s="1271"/>
      <c r="DGE251" s="1271"/>
      <c r="DGF251" s="1271"/>
      <c r="DGG251" s="1271"/>
      <c r="DGH251" s="1271"/>
      <c r="DGI251" s="1271"/>
      <c r="DGJ251" s="1272"/>
      <c r="DGK251" s="1270" t="s">
        <v>3665</v>
      </c>
      <c r="DGL251" s="1271"/>
      <c r="DGM251" s="1271"/>
      <c r="DGN251" s="1271"/>
      <c r="DGO251" s="1271"/>
      <c r="DGP251" s="1271"/>
      <c r="DGQ251" s="1271"/>
      <c r="DGR251" s="1272"/>
      <c r="DGS251" s="1270" t="s">
        <v>3665</v>
      </c>
      <c r="DGT251" s="1271"/>
      <c r="DGU251" s="1271"/>
      <c r="DGV251" s="1271"/>
      <c r="DGW251" s="1271"/>
      <c r="DGX251" s="1271"/>
      <c r="DGY251" s="1271"/>
      <c r="DGZ251" s="1272"/>
      <c r="DHA251" s="1270" t="s">
        <v>3665</v>
      </c>
      <c r="DHB251" s="1271"/>
      <c r="DHC251" s="1271"/>
      <c r="DHD251" s="1271"/>
      <c r="DHE251" s="1271"/>
      <c r="DHF251" s="1271"/>
      <c r="DHG251" s="1271"/>
      <c r="DHH251" s="1272"/>
      <c r="DHI251" s="1270" t="s">
        <v>3665</v>
      </c>
      <c r="DHJ251" s="1271"/>
      <c r="DHK251" s="1271"/>
      <c r="DHL251" s="1271"/>
      <c r="DHM251" s="1271"/>
      <c r="DHN251" s="1271"/>
      <c r="DHO251" s="1271"/>
      <c r="DHP251" s="1272"/>
      <c r="DHQ251" s="1270" t="s">
        <v>3665</v>
      </c>
      <c r="DHR251" s="1271"/>
      <c r="DHS251" s="1271"/>
      <c r="DHT251" s="1271"/>
      <c r="DHU251" s="1271"/>
      <c r="DHV251" s="1271"/>
      <c r="DHW251" s="1271"/>
      <c r="DHX251" s="1272"/>
      <c r="DHY251" s="1270" t="s">
        <v>3665</v>
      </c>
      <c r="DHZ251" s="1271"/>
      <c r="DIA251" s="1271"/>
      <c r="DIB251" s="1271"/>
      <c r="DIC251" s="1271"/>
      <c r="DID251" s="1271"/>
      <c r="DIE251" s="1271"/>
      <c r="DIF251" s="1272"/>
      <c r="DIG251" s="1270" t="s">
        <v>3665</v>
      </c>
      <c r="DIH251" s="1271"/>
      <c r="DII251" s="1271"/>
      <c r="DIJ251" s="1271"/>
      <c r="DIK251" s="1271"/>
      <c r="DIL251" s="1271"/>
      <c r="DIM251" s="1271"/>
      <c r="DIN251" s="1272"/>
      <c r="DIO251" s="1270" t="s">
        <v>3665</v>
      </c>
      <c r="DIP251" s="1271"/>
      <c r="DIQ251" s="1271"/>
      <c r="DIR251" s="1271"/>
      <c r="DIS251" s="1271"/>
      <c r="DIT251" s="1271"/>
      <c r="DIU251" s="1271"/>
      <c r="DIV251" s="1272"/>
      <c r="DIW251" s="1270" t="s">
        <v>3665</v>
      </c>
      <c r="DIX251" s="1271"/>
      <c r="DIY251" s="1271"/>
      <c r="DIZ251" s="1271"/>
      <c r="DJA251" s="1271"/>
      <c r="DJB251" s="1271"/>
      <c r="DJC251" s="1271"/>
      <c r="DJD251" s="1272"/>
      <c r="DJE251" s="1270" t="s">
        <v>3665</v>
      </c>
      <c r="DJF251" s="1271"/>
      <c r="DJG251" s="1271"/>
      <c r="DJH251" s="1271"/>
      <c r="DJI251" s="1271"/>
      <c r="DJJ251" s="1271"/>
      <c r="DJK251" s="1271"/>
      <c r="DJL251" s="1272"/>
      <c r="DJM251" s="1270" t="s">
        <v>3665</v>
      </c>
      <c r="DJN251" s="1271"/>
      <c r="DJO251" s="1271"/>
      <c r="DJP251" s="1271"/>
      <c r="DJQ251" s="1271"/>
      <c r="DJR251" s="1271"/>
      <c r="DJS251" s="1271"/>
      <c r="DJT251" s="1272"/>
      <c r="DJU251" s="1270" t="s">
        <v>3665</v>
      </c>
      <c r="DJV251" s="1271"/>
      <c r="DJW251" s="1271"/>
      <c r="DJX251" s="1271"/>
      <c r="DJY251" s="1271"/>
      <c r="DJZ251" s="1271"/>
      <c r="DKA251" s="1271"/>
      <c r="DKB251" s="1272"/>
      <c r="DKC251" s="1270" t="s">
        <v>3665</v>
      </c>
      <c r="DKD251" s="1271"/>
      <c r="DKE251" s="1271"/>
      <c r="DKF251" s="1271"/>
      <c r="DKG251" s="1271"/>
      <c r="DKH251" s="1271"/>
      <c r="DKI251" s="1271"/>
      <c r="DKJ251" s="1272"/>
      <c r="DKK251" s="1270" t="s">
        <v>3665</v>
      </c>
      <c r="DKL251" s="1271"/>
      <c r="DKM251" s="1271"/>
      <c r="DKN251" s="1271"/>
      <c r="DKO251" s="1271"/>
      <c r="DKP251" s="1271"/>
      <c r="DKQ251" s="1271"/>
      <c r="DKR251" s="1272"/>
      <c r="DKS251" s="1270" t="s">
        <v>3665</v>
      </c>
      <c r="DKT251" s="1271"/>
      <c r="DKU251" s="1271"/>
      <c r="DKV251" s="1271"/>
      <c r="DKW251" s="1271"/>
      <c r="DKX251" s="1271"/>
      <c r="DKY251" s="1271"/>
      <c r="DKZ251" s="1272"/>
      <c r="DLA251" s="1270" t="s">
        <v>3665</v>
      </c>
      <c r="DLB251" s="1271"/>
      <c r="DLC251" s="1271"/>
      <c r="DLD251" s="1271"/>
      <c r="DLE251" s="1271"/>
      <c r="DLF251" s="1271"/>
      <c r="DLG251" s="1271"/>
      <c r="DLH251" s="1272"/>
      <c r="DLI251" s="1270" t="s">
        <v>3665</v>
      </c>
      <c r="DLJ251" s="1271"/>
      <c r="DLK251" s="1271"/>
      <c r="DLL251" s="1271"/>
      <c r="DLM251" s="1271"/>
      <c r="DLN251" s="1271"/>
      <c r="DLO251" s="1271"/>
      <c r="DLP251" s="1272"/>
      <c r="DLQ251" s="1270" t="s">
        <v>3665</v>
      </c>
      <c r="DLR251" s="1271"/>
      <c r="DLS251" s="1271"/>
      <c r="DLT251" s="1271"/>
      <c r="DLU251" s="1271"/>
      <c r="DLV251" s="1271"/>
      <c r="DLW251" s="1271"/>
      <c r="DLX251" s="1272"/>
      <c r="DLY251" s="1270" t="s">
        <v>3665</v>
      </c>
      <c r="DLZ251" s="1271"/>
      <c r="DMA251" s="1271"/>
      <c r="DMB251" s="1271"/>
      <c r="DMC251" s="1271"/>
      <c r="DMD251" s="1271"/>
      <c r="DME251" s="1271"/>
      <c r="DMF251" s="1272"/>
      <c r="DMG251" s="1270" t="s">
        <v>3665</v>
      </c>
      <c r="DMH251" s="1271"/>
      <c r="DMI251" s="1271"/>
      <c r="DMJ251" s="1271"/>
      <c r="DMK251" s="1271"/>
      <c r="DML251" s="1271"/>
      <c r="DMM251" s="1271"/>
      <c r="DMN251" s="1272"/>
      <c r="DMO251" s="1270" t="s">
        <v>3665</v>
      </c>
      <c r="DMP251" s="1271"/>
      <c r="DMQ251" s="1271"/>
      <c r="DMR251" s="1271"/>
      <c r="DMS251" s="1271"/>
      <c r="DMT251" s="1271"/>
      <c r="DMU251" s="1271"/>
      <c r="DMV251" s="1272"/>
      <c r="DMW251" s="1270" t="s">
        <v>3665</v>
      </c>
      <c r="DMX251" s="1271"/>
      <c r="DMY251" s="1271"/>
      <c r="DMZ251" s="1271"/>
      <c r="DNA251" s="1271"/>
      <c r="DNB251" s="1271"/>
      <c r="DNC251" s="1271"/>
      <c r="DND251" s="1272"/>
      <c r="DNE251" s="1270" t="s">
        <v>3665</v>
      </c>
      <c r="DNF251" s="1271"/>
      <c r="DNG251" s="1271"/>
      <c r="DNH251" s="1271"/>
      <c r="DNI251" s="1271"/>
      <c r="DNJ251" s="1271"/>
      <c r="DNK251" s="1271"/>
      <c r="DNL251" s="1272"/>
      <c r="DNM251" s="1270" t="s">
        <v>3665</v>
      </c>
      <c r="DNN251" s="1271"/>
      <c r="DNO251" s="1271"/>
      <c r="DNP251" s="1271"/>
      <c r="DNQ251" s="1271"/>
      <c r="DNR251" s="1271"/>
      <c r="DNS251" s="1271"/>
      <c r="DNT251" s="1272"/>
      <c r="DNU251" s="1270" t="s">
        <v>3665</v>
      </c>
      <c r="DNV251" s="1271"/>
      <c r="DNW251" s="1271"/>
      <c r="DNX251" s="1271"/>
      <c r="DNY251" s="1271"/>
      <c r="DNZ251" s="1271"/>
      <c r="DOA251" s="1271"/>
      <c r="DOB251" s="1272"/>
      <c r="DOC251" s="1270" t="s">
        <v>3665</v>
      </c>
      <c r="DOD251" s="1271"/>
      <c r="DOE251" s="1271"/>
      <c r="DOF251" s="1271"/>
      <c r="DOG251" s="1271"/>
      <c r="DOH251" s="1271"/>
      <c r="DOI251" s="1271"/>
      <c r="DOJ251" s="1272"/>
      <c r="DOK251" s="1270" t="s">
        <v>3665</v>
      </c>
      <c r="DOL251" s="1271"/>
      <c r="DOM251" s="1271"/>
      <c r="DON251" s="1271"/>
      <c r="DOO251" s="1271"/>
      <c r="DOP251" s="1271"/>
      <c r="DOQ251" s="1271"/>
      <c r="DOR251" s="1272"/>
      <c r="DOS251" s="1270" t="s">
        <v>3665</v>
      </c>
      <c r="DOT251" s="1271"/>
      <c r="DOU251" s="1271"/>
      <c r="DOV251" s="1271"/>
      <c r="DOW251" s="1271"/>
      <c r="DOX251" s="1271"/>
      <c r="DOY251" s="1271"/>
      <c r="DOZ251" s="1272"/>
      <c r="DPA251" s="1270" t="s">
        <v>3665</v>
      </c>
      <c r="DPB251" s="1271"/>
      <c r="DPC251" s="1271"/>
      <c r="DPD251" s="1271"/>
      <c r="DPE251" s="1271"/>
      <c r="DPF251" s="1271"/>
      <c r="DPG251" s="1271"/>
      <c r="DPH251" s="1272"/>
      <c r="DPI251" s="1270" t="s">
        <v>3665</v>
      </c>
      <c r="DPJ251" s="1271"/>
      <c r="DPK251" s="1271"/>
      <c r="DPL251" s="1271"/>
      <c r="DPM251" s="1271"/>
      <c r="DPN251" s="1271"/>
      <c r="DPO251" s="1271"/>
      <c r="DPP251" s="1272"/>
      <c r="DPQ251" s="1270" t="s">
        <v>3665</v>
      </c>
      <c r="DPR251" s="1271"/>
      <c r="DPS251" s="1271"/>
      <c r="DPT251" s="1271"/>
      <c r="DPU251" s="1271"/>
      <c r="DPV251" s="1271"/>
      <c r="DPW251" s="1271"/>
      <c r="DPX251" s="1272"/>
      <c r="DPY251" s="1270" t="s">
        <v>3665</v>
      </c>
      <c r="DPZ251" s="1271"/>
      <c r="DQA251" s="1271"/>
      <c r="DQB251" s="1271"/>
      <c r="DQC251" s="1271"/>
      <c r="DQD251" s="1271"/>
      <c r="DQE251" s="1271"/>
      <c r="DQF251" s="1272"/>
      <c r="DQG251" s="1270" t="s">
        <v>3665</v>
      </c>
      <c r="DQH251" s="1271"/>
      <c r="DQI251" s="1271"/>
      <c r="DQJ251" s="1271"/>
      <c r="DQK251" s="1271"/>
      <c r="DQL251" s="1271"/>
      <c r="DQM251" s="1271"/>
      <c r="DQN251" s="1272"/>
      <c r="DQO251" s="1270" t="s">
        <v>3665</v>
      </c>
      <c r="DQP251" s="1271"/>
      <c r="DQQ251" s="1271"/>
      <c r="DQR251" s="1271"/>
      <c r="DQS251" s="1271"/>
      <c r="DQT251" s="1271"/>
      <c r="DQU251" s="1271"/>
      <c r="DQV251" s="1272"/>
      <c r="DQW251" s="1270" t="s">
        <v>3665</v>
      </c>
      <c r="DQX251" s="1271"/>
      <c r="DQY251" s="1271"/>
      <c r="DQZ251" s="1271"/>
      <c r="DRA251" s="1271"/>
      <c r="DRB251" s="1271"/>
      <c r="DRC251" s="1271"/>
      <c r="DRD251" s="1272"/>
      <c r="DRE251" s="1270" t="s">
        <v>3665</v>
      </c>
      <c r="DRF251" s="1271"/>
      <c r="DRG251" s="1271"/>
      <c r="DRH251" s="1271"/>
      <c r="DRI251" s="1271"/>
      <c r="DRJ251" s="1271"/>
      <c r="DRK251" s="1271"/>
      <c r="DRL251" s="1272"/>
      <c r="DRM251" s="1270" t="s">
        <v>3665</v>
      </c>
      <c r="DRN251" s="1271"/>
      <c r="DRO251" s="1271"/>
      <c r="DRP251" s="1271"/>
      <c r="DRQ251" s="1271"/>
      <c r="DRR251" s="1271"/>
      <c r="DRS251" s="1271"/>
      <c r="DRT251" s="1272"/>
      <c r="DRU251" s="1270" t="s">
        <v>3665</v>
      </c>
      <c r="DRV251" s="1271"/>
      <c r="DRW251" s="1271"/>
      <c r="DRX251" s="1271"/>
      <c r="DRY251" s="1271"/>
      <c r="DRZ251" s="1271"/>
      <c r="DSA251" s="1271"/>
      <c r="DSB251" s="1272"/>
      <c r="DSC251" s="1270" t="s">
        <v>3665</v>
      </c>
      <c r="DSD251" s="1271"/>
      <c r="DSE251" s="1271"/>
      <c r="DSF251" s="1271"/>
      <c r="DSG251" s="1271"/>
      <c r="DSH251" s="1271"/>
      <c r="DSI251" s="1271"/>
      <c r="DSJ251" s="1272"/>
      <c r="DSK251" s="1270" t="s">
        <v>3665</v>
      </c>
      <c r="DSL251" s="1271"/>
      <c r="DSM251" s="1271"/>
      <c r="DSN251" s="1271"/>
      <c r="DSO251" s="1271"/>
      <c r="DSP251" s="1271"/>
      <c r="DSQ251" s="1271"/>
      <c r="DSR251" s="1272"/>
      <c r="DSS251" s="1270" t="s">
        <v>3665</v>
      </c>
      <c r="DST251" s="1271"/>
      <c r="DSU251" s="1271"/>
      <c r="DSV251" s="1271"/>
      <c r="DSW251" s="1271"/>
      <c r="DSX251" s="1271"/>
      <c r="DSY251" s="1271"/>
      <c r="DSZ251" s="1272"/>
      <c r="DTA251" s="1270" t="s">
        <v>3665</v>
      </c>
      <c r="DTB251" s="1271"/>
      <c r="DTC251" s="1271"/>
      <c r="DTD251" s="1271"/>
      <c r="DTE251" s="1271"/>
      <c r="DTF251" s="1271"/>
      <c r="DTG251" s="1271"/>
      <c r="DTH251" s="1272"/>
      <c r="DTI251" s="1270" t="s">
        <v>3665</v>
      </c>
      <c r="DTJ251" s="1271"/>
      <c r="DTK251" s="1271"/>
      <c r="DTL251" s="1271"/>
      <c r="DTM251" s="1271"/>
      <c r="DTN251" s="1271"/>
      <c r="DTO251" s="1271"/>
      <c r="DTP251" s="1272"/>
      <c r="DTQ251" s="1270" t="s">
        <v>3665</v>
      </c>
      <c r="DTR251" s="1271"/>
      <c r="DTS251" s="1271"/>
      <c r="DTT251" s="1271"/>
      <c r="DTU251" s="1271"/>
      <c r="DTV251" s="1271"/>
      <c r="DTW251" s="1271"/>
      <c r="DTX251" s="1272"/>
      <c r="DTY251" s="1270" t="s">
        <v>3665</v>
      </c>
      <c r="DTZ251" s="1271"/>
      <c r="DUA251" s="1271"/>
      <c r="DUB251" s="1271"/>
      <c r="DUC251" s="1271"/>
      <c r="DUD251" s="1271"/>
      <c r="DUE251" s="1271"/>
      <c r="DUF251" s="1272"/>
      <c r="DUG251" s="1270" t="s">
        <v>3665</v>
      </c>
      <c r="DUH251" s="1271"/>
      <c r="DUI251" s="1271"/>
      <c r="DUJ251" s="1271"/>
      <c r="DUK251" s="1271"/>
      <c r="DUL251" s="1271"/>
      <c r="DUM251" s="1271"/>
      <c r="DUN251" s="1272"/>
      <c r="DUO251" s="1270" t="s">
        <v>3665</v>
      </c>
      <c r="DUP251" s="1271"/>
      <c r="DUQ251" s="1271"/>
      <c r="DUR251" s="1271"/>
      <c r="DUS251" s="1271"/>
      <c r="DUT251" s="1271"/>
      <c r="DUU251" s="1271"/>
      <c r="DUV251" s="1272"/>
      <c r="DUW251" s="1270" t="s">
        <v>3665</v>
      </c>
      <c r="DUX251" s="1271"/>
      <c r="DUY251" s="1271"/>
      <c r="DUZ251" s="1271"/>
      <c r="DVA251" s="1271"/>
      <c r="DVB251" s="1271"/>
      <c r="DVC251" s="1271"/>
      <c r="DVD251" s="1272"/>
      <c r="DVE251" s="1270" t="s">
        <v>3665</v>
      </c>
      <c r="DVF251" s="1271"/>
      <c r="DVG251" s="1271"/>
      <c r="DVH251" s="1271"/>
      <c r="DVI251" s="1271"/>
      <c r="DVJ251" s="1271"/>
      <c r="DVK251" s="1271"/>
      <c r="DVL251" s="1272"/>
      <c r="DVM251" s="1270" t="s">
        <v>3665</v>
      </c>
      <c r="DVN251" s="1271"/>
      <c r="DVO251" s="1271"/>
      <c r="DVP251" s="1271"/>
      <c r="DVQ251" s="1271"/>
      <c r="DVR251" s="1271"/>
      <c r="DVS251" s="1271"/>
      <c r="DVT251" s="1272"/>
      <c r="DVU251" s="1270" t="s">
        <v>3665</v>
      </c>
      <c r="DVV251" s="1271"/>
      <c r="DVW251" s="1271"/>
      <c r="DVX251" s="1271"/>
      <c r="DVY251" s="1271"/>
      <c r="DVZ251" s="1271"/>
      <c r="DWA251" s="1271"/>
      <c r="DWB251" s="1272"/>
      <c r="DWC251" s="1270" t="s">
        <v>3665</v>
      </c>
      <c r="DWD251" s="1271"/>
      <c r="DWE251" s="1271"/>
      <c r="DWF251" s="1271"/>
      <c r="DWG251" s="1271"/>
      <c r="DWH251" s="1271"/>
      <c r="DWI251" s="1271"/>
      <c r="DWJ251" s="1272"/>
      <c r="DWK251" s="1270" t="s">
        <v>3665</v>
      </c>
      <c r="DWL251" s="1271"/>
      <c r="DWM251" s="1271"/>
      <c r="DWN251" s="1271"/>
      <c r="DWO251" s="1271"/>
      <c r="DWP251" s="1271"/>
      <c r="DWQ251" s="1271"/>
      <c r="DWR251" s="1272"/>
      <c r="DWS251" s="1270" t="s">
        <v>3665</v>
      </c>
      <c r="DWT251" s="1271"/>
      <c r="DWU251" s="1271"/>
      <c r="DWV251" s="1271"/>
      <c r="DWW251" s="1271"/>
      <c r="DWX251" s="1271"/>
      <c r="DWY251" s="1271"/>
      <c r="DWZ251" s="1272"/>
      <c r="DXA251" s="1270" t="s">
        <v>3665</v>
      </c>
      <c r="DXB251" s="1271"/>
      <c r="DXC251" s="1271"/>
      <c r="DXD251" s="1271"/>
      <c r="DXE251" s="1271"/>
      <c r="DXF251" s="1271"/>
      <c r="DXG251" s="1271"/>
      <c r="DXH251" s="1272"/>
      <c r="DXI251" s="1270" t="s">
        <v>3665</v>
      </c>
      <c r="DXJ251" s="1271"/>
      <c r="DXK251" s="1271"/>
      <c r="DXL251" s="1271"/>
      <c r="DXM251" s="1271"/>
      <c r="DXN251" s="1271"/>
      <c r="DXO251" s="1271"/>
      <c r="DXP251" s="1272"/>
      <c r="DXQ251" s="1270" t="s">
        <v>3665</v>
      </c>
      <c r="DXR251" s="1271"/>
      <c r="DXS251" s="1271"/>
      <c r="DXT251" s="1271"/>
      <c r="DXU251" s="1271"/>
      <c r="DXV251" s="1271"/>
      <c r="DXW251" s="1271"/>
      <c r="DXX251" s="1272"/>
      <c r="DXY251" s="1270" t="s">
        <v>3665</v>
      </c>
      <c r="DXZ251" s="1271"/>
      <c r="DYA251" s="1271"/>
      <c r="DYB251" s="1271"/>
      <c r="DYC251" s="1271"/>
      <c r="DYD251" s="1271"/>
      <c r="DYE251" s="1271"/>
      <c r="DYF251" s="1272"/>
      <c r="DYG251" s="1270" t="s">
        <v>3665</v>
      </c>
      <c r="DYH251" s="1271"/>
      <c r="DYI251" s="1271"/>
      <c r="DYJ251" s="1271"/>
      <c r="DYK251" s="1271"/>
      <c r="DYL251" s="1271"/>
      <c r="DYM251" s="1271"/>
      <c r="DYN251" s="1272"/>
      <c r="DYO251" s="1270" t="s">
        <v>3665</v>
      </c>
      <c r="DYP251" s="1271"/>
      <c r="DYQ251" s="1271"/>
      <c r="DYR251" s="1271"/>
      <c r="DYS251" s="1271"/>
      <c r="DYT251" s="1271"/>
      <c r="DYU251" s="1271"/>
      <c r="DYV251" s="1272"/>
      <c r="DYW251" s="1270" t="s">
        <v>3665</v>
      </c>
      <c r="DYX251" s="1271"/>
      <c r="DYY251" s="1271"/>
      <c r="DYZ251" s="1271"/>
      <c r="DZA251" s="1271"/>
      <c r="DZB251" s="1271"/>
      <c r="DZC251" s="1271"/>
      <c r="DZD251" s="1272"/>
      <c r="DZE251" s="1270" t="s">
        <v>3665</v>
      </c>
      <c r="DZF251" s="1271"/>
      <c r="DZG251" s="1271"/>
      <c r="DZH251" s="1271"/>
      <c r="DZI251" s="1271"/>
      <c r="DZJ251" s="1271"/>
      <c r="DZK251" s="1271"/>
      <c r="DZL251" s="1272"/>
      <c r="DZM251" s="1270" t="s">
        <v>3665</v>
      </c>
      <c r="DZN251" s="1271"/>
      <c r="DZO251" s="1271"/>
      <c r="DZP251" s="1271"/>
      <c r="DZQ251" s="1271"/>
      <c r="DZR251" s="1271"/>
      <c r="DZS251" s="1271"/>
      <c r="DZT251" s="1272"/>
      <c r="DZU251" s="1270" t="s">
        <v>3665</v>
      </c>
      <c r="DZV251" s="1271"/>
      <c r="DZW251" s="1271"/>
      <c r="DZX251" s="1271"/>
      <c r="DZY251" s="1271"/>
      <c r="DZZ251" s="1271"/>
      <c r="EAA251" s="1271"/>
      <c r="EAB251" s="1272"/>
      <c r="EAC251" s="1270" t="s">
        <v>3665</v>
      </c>
      <c r="EAD251" s="1271"/>
      <c r="EAE251" s="1271"/>
      <c r="EAF251" s="1271"/>
      <c r="EAG251" s="1271"/>
      <c r="EAH251" s="1271"/>
      <c r="EAI251" s="1271"/>
      <c r="EAJ251" s="1272"/>
      <c r="EAK251" s="1270" t="s">
        <v>3665</v>
      </c>
      <c r="EAL251" s="1271"/>
      <c r="EAM251" s="1271"/>
      <c r="EAN251" s="1271"/>
      <c r="EAO251" s="1271"/>
      <c r="EAP251" s="1271"/>
      <c r="EAQ251" s="1271"/>
      <c r="EAR251" s="1272"/>
      <c r="EAS251" s="1270" t="s">
        <v>3665</v>
      </c>
      <c r="EAT251" s="1271"/>
      <c r="EAU251" s="1271"/>
      <c r="EAV251" s="1271"/>
      <c r="EAW251" s="1271"/>
      <c r="EAX251" s="1271"/>
      <c r="EAY251" s="1271"/>
      <c r="EAZ251" s="1272"/>
      <c r="EBA251" s="1270" t="s">
        <v>3665</v>
      </c>
      <c r="EBB251" s="1271"/>
      <c r="EBC251" s="1271"/>
      <c r="EBD251" s="1271"/>
      <c r="EBE251" s="1271"/>
      <c r="EBF251" s="1271"/>
      <c r="EBG251" s="1271"/>
      <c r="EBH251" s="1272"/>
      <c r="EBI251" s="1270" t="s">
        <v>3665</v>
      </c>
      <c r="EBJ251" s="1271"/>
      <c r="EBK251" s="1271"/>
      <c r="EBL251" s="1271"/>
      <c r="EBM251" s="1271"/>
      <c r="EBN251" s="1271"/>
      <c r="EBO251" s="1271"/>
      <c r="EBP251" s="1272"/>
      <c r="EBQ251" s="1270" t="s">
        <v>3665</v>
      </c>
      <c r="EBR251" s="1271"/>
      <c r="EBS251" s="1271"/>
      <c r="EBT251" s="1271"/>
      <c r="EBU251" s="1271"/>
      <c r="EBV251" s="1271"/>
      <c r="EBW251" s="1271"/>
      <c r="EBX251" s="1272"/>
      <c r="EBY251" s="1270" t="s">
        <v>3665</v>
      </c>
      <c r="EBZ251" s="1271"/>
      <c r="ECA251" s="1271"/>
      <c r="ECB251" s="1271"/>
      <c r="ECC251" s="1271"/>
      <c r="ECD251" s="1271"/>
      <c r="ECE251" s="1271"/>
      <c r="ECF251" s="1272"/>
      <c r="ECG251" s="1270" t="s">
        <v>3665</v>
      </c>
      <c r="ECH251" s="1271"/>
      <c r="ECI251" s="1271"/>
      <c r="ECJ251" s="1271"/>
      <c r="ECK251" s="1271"/>
      <c r="ECL251" s="1271"/>
      <c r="ECM251" s="1271"/>
      <c r="ECN251" s="1272"/>
      <c r="ECO251" s="1270" t="s">
        <v>3665</v>
      </c>
      <c r="ECP251" s="1271"/>
      <c r="ECQ251" s="1271"/>
      <c r="ECR251" s="1271"/>
      <c r="ECS251" s="1271"/>
      <c r="ECT251" s="1271"/>
      <c r="ECU251" s="1271"/>
      <c r="ECV251" s="1272"/>
      <c r="ECW251" s="1270" t="s">
        <v>3665</v>
      </c>
      <c r="ECX251" s="1271"/>
      <c r="ECY251" s="1271"/>
      <c r="ECZ251" s="1271"/>
      <c r="EDA251" s="1271"/>
      <c r="EDB251" s="1271"/>
      <c r="EDC251" s="1271"/>
      <c r="EDD251" s="1272"/>
      <c r="EDE251" s="1270" t="s">
        <v>3665</v>
      </c>
      <c r="EDF251" s="1271"/>
      <c r="EDG251" s="1271"/>
      <c r="EDH251" s="1271"/>
      <c r="EDI251" s="1271"/>
      <c r="EDJ251" s="1271"/>
      <c r="EDK251" s="1271"/>
      <c r="EDL251" s="1272"/>
      <c r="EDM251" s="1270" t="s">
        <v>3665</v>
      </c>
      <c r="EDN251" s="1271"/>
      <c r="EDO251" s="1271"/>
      <c r="EDP251" s="1271"/>
      <c r="EDQ251" s="1271"/>
      <c r="EDR251" s="1271"/>
      <c r="EDS251" s="1271"/>
      <c r="EDT251" s="1272"/>
      <c r="EDU251" s="1270" t="s">
        <v>3665</v>
      </c>
      <c r="EDV251" s="1271"/>
      <c r="EDW251" s="1271"/>
      <c r="EDX251" s="1271"/>
      <c r="EDY251" s="1271"/>
      <c r="EDZ251" s="1271"/>
      <c r="EEA251" s="1271"/>
      <c r="EEB251" s="1272"/>
      <c r="EEC251" s="1270" t="s">
        <v>3665</v>
      </c>
      <c r="EED251" s="1271"/>
      <c r="EEE251" s="1271"/>
      <c r="EEF251" s="1271"/>
      <c r="EEG251" s="1271"/>
      <c r="EEH251" s="1271"/>
      <c r="EEI251" s="1271"/>
      <c r="EEJ251" s="1272"/>
      <c r="EEK251" s="1270" t="s">
        <v>3665</v>
      </c>
      <c r="EEL251" s="1271"/>
      <c r="EEM251" s="1271"/>
      <c r="EEN251" s="1271"/>
      <c r="EEO251" s="1271"/>
      <c r="EEP251" s="1271"/>
      <c r="EEQ251" s="1271"/>
      <c r="EER251" s="1272"/>
      <c r="EES251" s="1270" t="s">
        <v>3665</v>
      </c>
      <c r="EET251" s="1271"/>
      <c r="EEU251" s="1271"/>
      <c r="EEV251" s="1271"/>
      <c r="EEW251" s="1271"/>
      <c r="EEX251" s="1271"/>
      <c r="EEY251" s="1271"/>
      <c r="EEZ251" s="1272"/>
      <c r="EFA251" s="1270" t="s">
        <v>3665</v>
      </c>
      <c r="EFB251" s="1271"/>
      <c r="EFC251" s="1271"/>
      <c r="EFD251" s="1271"/>
      <c r="EFE251" s="1271"/>
      <c r="EFF251" s="1271"/>
      <c r="EFG251" s="1271"/>
      <c r="EFH251" s="1272"/>
      <c r="EFI251" s="1270" t="s">
        <v>3665</v>
      </c>
      <c r="EFJ251" s="1271"/>
      <c r="EFK251" s="1271"/>
      <c r="EFL251" s="1271"/>
      <c r="EFM251" s="1271"/>
      <c r="EFN251" s="1271"/>
      <c r="EFO251" s="1271"/>
      <c r="EFP251" s="1272"/>
      <c r="EFQ251" s="1270" t="s">
        <v>3665</v>
      </c>
      <c r="EFR251" s="1271"/>
      <c r="EFS251" s="1271"/>
      <c r="EFT251" s="1271"/>
      <c r="EFU251" s="1271"/>
      <c r="EFV251" s="1271"/>
      <c r="EFW251" s="1271"/>
      <c r="EFX251" s="1272"/>
      <c r="EFY251" s="1270" t="s">
        <v>3665</v>
      </c>
      <c r="EFZ251" s="1271"/>
      <c r="EGA251" s="1271"/>
      <c r="EGB251" s="1271"/>
      <c r="EGC251" s="1271"/>
      <c r="EGD251" s="1271"/>
      <c r="EGE251" s="1271"/>
      <c r="EGF251" s="1272"/>
      <c r="EGG251" s="1270" t="s">
        <v>3665</v>
      </c>
      <c r="EGH251" s="1271"/>
      <c r="EGI251" s="1271"/>
      <c r="EGJ251" s="1271"/>
      <c r="EGK251" s="1271"/>
      <c r="EGL251" s="1271"/>
      <c r="EGM251" s="1271"/>
      <c r="EGN251" s="1272"/>
      <c r="EGO251" s="1270" t="s">
        <v>3665</v>
      </c>
      <c r="EGP251" s="1271"/>
      <c r="EGQ251" s="1271"/>
      <c r="EGR251" s="1271"/>
      <c r="EGS251" s="1271"/>
      <c r="EGT251" s="1271"/>
      <c r="EGU251" s="1271"/>
      <c r="EGV251" s="1272"/>
      <c r="EGW251" s="1270" t="s">
        <v>3665</v>
      </c>
      <c r="EGX251" s="1271"/>
      <c r="EGY251" s="1271"/>
      <c r="EGZ251" s="1271"/>
      <c r="EHA251" s="1271"/>
      <c r="EHB251" s="1271"/>
      <c r="EHC251" s="1271"/>
      <c r="EHD251" s="1272"/>
      <c r="EHE251" s="1270" t="s">
        <v>3665</v>
      </c>
      <c r="EHF251" s="1271"/>
      <c r="EHG251" s="1271"/>
      <c r="EHH251" s="1271"/>
      <c r="EHI251" s="1271"/>
      <c r="EHJ251" s="1271"/>
      <c r="EHK251" s="1271"/>
      <c r="EHL251" s="1272"/>
      <c r="EHM251" s="1270" t="s">
        <v>3665</v>
      </c>
      <c r="EHN251" s="1271"/>
      <c r="EHO251" s="1271"/>
      <c r="EHP251" s="1271"/>
      <c r="EHQ251" s="1271"/>
      <c r="EHR251" s="1271"/>
      <c r="EHS251" s="1271"/>
      <c r="EHT251" s="1272"/>
      <c r="EHU251" s="1270" t="s">
        <v>3665</v>
      </c>
      <c r="EHV251" s="1271"/>
      <c r="EHW251" s="1271"/>
      <c r="EHX251" s="1271"/>
      <c r="EHY251" s="1271"/>
      <c r="EHZ251" s="1271"/>
      <c r="EIA251" s="1271"/>
      <c r="EIB251" s="1272"/>
      <c r="EIC251" s="1270" t="s">
        <v>3665</v>
      </c>
      <c r="EID251" s="1271"/>
      <c r="EIE251" s="1271"/>
      <c r="EIF251" s="1271"/>
      <c r="EIG251" s="1271"/>
      <c r="EIH251" s="1271"/>
      <c r="EII251" s="1271"/>
      <c r="EIJ251" s="1272"/>
      <c r="EIK251" s="1270" t="s">
        <v>3665</v>
      </c>
      <c r="EIL251" s="1271"/>
      <c r="EIM251" s="1271"/>
      <c r="EIN251" s="1271"/>
      <c r="EIO251" s="1271"/>
      <c r="EIP251" s="1271"/>
      <c r="EIQ251" s="1271"/>
      <c r="EIR251" s="1272"/>
      <c r="EIS251" s="1270" t="s">
        <v>3665</v>
      </c>
      <c r="EIT251" s="1271"/>
      <c r="EIU251" s="1271"/>
      <c r="EIV251" s="1271"/>
      <c r="EIW251" s="1271"/>
      <c r="EIX251" s="1271"/>
      <c r="EIY251" s="1271"/>
      <c r="EIZ251" s="1272"/>
      <c r="EJA251" s="1270" t="s">
        <v>3665</v>
      </c>
      <c r="EJB251" s="1271"/>
      <c r="EJC251" s="1271"/>
      <c r="EJD251" s="1271"/>
      <c r="EJE251" s="1271"/>
      <c r="EJF251" s="1271"/>
      <c r="EJG251" s="1271"/>
      <c r="EJH251" s="1272"/>
      <c r="EJI251" s="1270" t="s">
        <v>3665</v>
      </c>
      <c r="EJJ251" s="1271"/>
      <c r="EJK251" s="1271"/>
      <c r="EJL251" s="1271"/>
      <c r="EJM251" s="1271"/>
      <c r="EJN251" s="1271"/>
      <c r="EJO251" s="1271"/>
      <c r="EJP251" s="1272"/>
      <c r="EJQ251" s="1270" t="s">
        <v>3665</v>
      </c>
      <c r="EJR251" s="1271"/>
      <c r="EJS251" s="1271"/>
      <c r="EJT251" s="1271"/>
      <c r="EJU251" s="1271"/>
      <c r="EJV251" s="1271"/>
      <c r="EJW251" s="1271"/>
      <c r="EJX251" s="1272"/>
      <c r="EJY251" s="1270" t="s">
        <v>3665</v>
      </c>
      <c r="EJZ251" s="1271"/>
      <c r="EKA251" s="1271"/>
      <c r="EKB251" s="1271"/>
      <c r="EKC251" s="1271"/>
      <c r="EKD251" s="1271"/>
      <c r="EKE251" s="1271"/>
      <c r="EKF251" s="1272"/>
      <c r="EKG251" s="1270" t="s">
        <v>3665</v>
      </c>
      <c r="EKH251" s="1271"/>
      <c r="EKI251" s="1271"/>
      <c r="EKJ251" s="1271"/>
      <c r="EKK251" s="1271"/>
      <c r="EKL251" s="1271"/>
      <c r="EKM251" s="1271"/>
      <c r="EKN251" s="1272"/>
      <c r="EKO251" s="1270" t="s">
        <v>3665</v>
      </c>
      <c r="EKP251" s="1271"/>
      <c r="EKQ251" s="1271"/>
      <c r="EKR251" s="1271"/>
      <c r="EKS251" s="1271"/>
      <c r="EKT251" s="1271"/>
      <c r="EKU251" s="1271"/>
      <c r="EKV251" s="1272"/>
      <c r="EKW251" s="1270" t="s">
        <v>3665</v>
      </c>
      <c r="EKX251" s="1271"/>
      <c r="EKY251" s="1271"/>
      <c r="EKZ251" s="1271"/>
      <c r="ELA251" s="1271"/>
      <c r="ELB251" s="1271"/>
      <c r="ELC251" s="1271"/>
      <c r="ELD251" s="1272"/>
      <c r="ELE251" s="1270" t="s">
        <v>3665</v>
      </c>
      <c r="ELF251" s="1271"/>
      <c r="ELG251" s="1271"/>
      <c r="ELH251" s="1271"/>
      <c r="ELI251" s="1271"/>
      <c r="ELJ251" s="1271"/>
      <c r="ELK251" s="1271"/>
      <c r="ELL251" s="1272"/>
      <c r="ELM251" s="1270" t="s">
        <v>3665</v>
      </c>
      <c r="ELN251" s="1271"/>
      <c r="ELO251" s="1271"/>
      <c r="ELP251" s="1271"/>
      <c r="ELQ251" s="1271"/>
      <c r="ELR251" s="1271"/>
      <c r="ELS251" s="1271"/>
      <c r="ELT251" s="1272"/>
      <c r="ELU251" s="1270" t="s">
        <v>3665</v>
      </c>
      <c r="ELV251" s="1271"/>
      <c r="ELW251" s="1271"/>
      <c r="ELX251" s="1271"/>
      <c r="ELY251" s="1271"/>
      <c r="ELZ251" s="1271"/>
      <c r="EMA251" s="1271"/>
      <c r="EMB251" s="1272"/>
      <c r="EMC251" s="1270" t="s">
        <v>3665</v>
      </c>
      <c r="EMD251" s="1271"/>
      <c r="EME251" s="1271"/>
      <c r="EMF251" s="1271"/>
      <c r="EMG251" s="1271"/>
      <c r="EMH251" s="1271"/>
      <c r="EMI251" s="1271"/>
      <c r="EMJ251" s="1272"/>
      <c r="EMK251" s="1270" t="s">
        <v>3665</v>
      </c>
      <c r="EML251" s="1271"/>
      <c r="EMM251" s="1271"/>
      <c r="EMN251" s="1271"/>
      <c r="EMO251" s="1271"/>
      <c r="EMP251" s="1271"/>
      <c r="EMQ251" s="1271"/>
      <c r="EMR251" s="1272"/>
      <c r="EMS251" s="1270" t="s">
        <v>3665</v>
      </c>
      <c r="EMT251" s="1271"/>
      <c r="EMU251" s="1271"/>
      <c r="EMV251" s="1271"/>
      <c r="EMW251" s="1271"/>
      <c r="EMX251" s="1271"/>
      <c r="EMY251" s="1271"/>
      <c r="EMZ251" s="1272"/>
      <c r="ENA251" s="1270" t="s">
        <v>3665</v>
      </c>
      <c r="ENB251" s="1271"/>
      <c r="ENC251" s="1271"/>
      <c r="END251" s="1271"/>
      <c r="ENE251" s="1271"/>
      <c r="ENF251" s="1271"/>
      <c r="ENG251" s="1271"/>
      <c r="ENH251" s="1272"/>
      <c r="ENI251" s="1270" t="s">
        <v>3665</v>
      </c>
      <c r="ENJ251" s="1271"/>
      <c r="ENK251" s="1271"/>
      <c r="ENL251" s="1271"/>
      <c r="ENM251" s="1271"/>
      <c r="ENN251" s="1271"/>
      <c r="ENO251" s="1271"/>
      <c r="ENP251" s="1272"/>
      <c r="ENQ251" s="1270" t="s">
        <v>3665</v>
      </c>
      <c r="ENR251" s="1271"/>
      <c r="ENS251" s="1271"/>
      <c r="ENT251" s="1271"/>
      <c r="ENU251" s="1271"/>
      <c r="ENV251" s="1271"/>
      <c r="ENW251" s="1271"/>
      <c r="ENX251" s="1272"/>
      <c r="ENY251" s="1270" t="s">
        <v>3665</v>
      </c>
      <c r="ENZ251" s="1271"/>
      <c r="EOA251" s="1271"/>
      <c r="EOB251" s="1271"/>
      <c r="EOC251" s="1271"/>
      <c r="EOD251" s="1271"/>
      <c r="EOE251" s="1271"/>
      <c r="EOF251" s="1272"/>
      <c r="EOG251" s="1270" t="s">
        <v>3665</v>
      </c>
      <c r="EOH251" s="1271"/>
      <c r="EOI251" s="1271"/>
      <c r="EOJ251" s="1271"/>
      <c r="EOK251" s="1271"/>
      <c r="EOL251" s="1271"/>
      <c r="EOM251" s="1271"/>
      <c r="EON251" s="1272"/>
      <c r="EOO251" s="1270" t="s">
        <v>3665</v>
      </c>
      <c r="EOP251" s="1271"/>
      <c r="EOQ251" s="1271"/>
      <c r="EOR251" s="1271"/>
      <c r="EOS251" s="1271"/>
      <c r="EOT251" s="1271"/>
      <c r="EOU251" s="1271"/>
      <c r="EOV251" s="1272"/>
      <c r="EOW251" s="1270" t="s">
        <v>3665</v>
      </c>
      <c r="EOX251" s="1271"/>
      <c r="EOY251" s="1271"/>
      <c r="EOZ251" s="1271"/>
      <c r="EPA251" s="1271"/>
      <c r="EPB251" s="1271"/>
      <c r="EPC251" s="1271"/>
      <c r="EPD251" s="1272"/>
      <c r="EPE251" s="1270" t="s">
        <v>3665</v>
      </c>
      <c r="EPF251" s="1271"/>
      <c r="EPG251" s="1271"/>
      <c r="EPH251" s="1271"/>
      <c r="EPI251" s="1271"/>
      <c r="EPJ251" s="1271"/>
      <c r="EPK251" s="1271"/>
      <c r="EPL251" s="1272"/>
      <c r="EPM251" s="1270" t="s">
        <v>3665</v>
      </c>
      <c r="EPN251" s="1271"/>
      <c r="EPO251" s="1271"/>
      <c r="EPP251" s="1271"/>
      <c r="EPQ251" s="1271"/>
      <c r="EPR251" s="1271"/>
      <c r="EPS251" s="1271"/>
      <c r="EPT251" s="1272"/>
      <c r="EPU251" s="1270" t="s">
        <v>3665</v>
      </c>
      <c r="EPV251" s="1271"/>
      <c r="EPW251" s="1271"/>
      <c r="EPX251" s="1271"/>
      <c r="EPY251" s="1271"/>
      <c r="EPZ251" s="1271"/>
      <c r="EQA251" s="1271"/>
      <c r="EQB251" s="1272"/>
      <c r="EQC251" s="1270" t="s">
        <v>3665</v>
      </c>
      <c r="EQD251" s="1271"/>
      <c r="EQE251" s="1271"/>
      <c r="EQF251" s="1271"/>
      <c r="EQG251" s="1271"/>
      <c r="EQH251" s="1271"/>
      <c r="EQI251" s="1271"/>
      <c r="EQJ251" s="1272"/>
      <c r="EQK251" s="1270" t="s">
        <v>3665</v>
      </c>
      <c r="EQL251" s="1271"/>
      <c r="EQM251" s="1271"/>
      <c r="EQN251" s="1271"/>
      <c r="EQO251" s="1271"/>
      <c r="EQP251" s="1271"/>
      <c r="EQQ251" s="1271"/>
      <c r="EQR251" s="1272"/>
      <c r="EQS251" s="1270" t="s">
        <v>3665</v>
      </c>
      <c r="EQT251" s="1271"/>
      <c r="EQU251" s="1271"/>
      <c r="EQV251" s="1271"/>
      <c r="EQW251" s="1271"/>
      <c r="EQX251" s="1271"/>
      <c r="EQY251" s="1271"/>
      <c r="EQZ251" s="1272"/>
      <c r="ERA251" s="1270" t="s">
        <v>3665</v>
      </c>
      <c r="ERB251" s="1271"/>
      <c r="ERC251" s="1271"/>
      <c r="ERD251" s="1271"/>
      <c r="ERE251" s="1271"/>
      <c r="ERF251" s="1271"/>
      <c r="ERG251" s="1271"/>
      <c r="ERH251" s="1272"/>
      <c r="ERI251" s="1270" t="s">
        <v>3665</v>
      </c>
      <c r="ERJ251" s="1271"/>
      <c r="ERK251" s="1271"/>
      <c r="ERL251" s="1271"/>
      <c r="ERM251" s="1271"/>
      <c r="ERN251" s="1271"/>
      <c r="ERO251" s="1271"/>
      <c r="ERP251" s="1272"/>
      <c r="ERQ251" s="1270" t="s">
        <v>3665</v>
      </c>
      <c r="ERR251" s="1271"/>
      <c r="ERS251" s="1271"/>
      <c r="ERT251" s="1271"/>
      <c r="ERU251" s="1271"/>
      <c r="ERV251" s="1271"/>
      <c r="ERW251" s="1271"/>
      <c r="ERX251" s="1272"/>
      <c r="ERY251" s="1270" t="s">
        <v>3665</v>
      </c>
      <c r="ERZ251" s="1271"/>
      <c r="ESA251" s="1271"/>
      <c r="ESB251" s="1271"/>
      <c r="ESC251" s="1271"/>
      <c r="ESD251" s="1271"/>
      <c r="ESE251" s="1271"/>
      <c r="ESF251" s="1272"/>
      <c r="ESG251" s="1270" t="s">
        <v>3665</v>
      </c>
      <c r="ESH251" s="1271"/>
      <c r="ESI251" s="1271"/>
      <c r="ESJ251" s="1271"/>
      <c r="ESK251" s="1271"/>
      <c r="ESL251" s="1271"/>
      <c r="ESM251" s="1271"/>
      <c r="ESN251" s="1272"/>
      <c r="ESO251" s="1270" t="s">
        <v>3665</v>
      </c>
      <c r="ESP251" s="1271"/>
      <c r="ESQ251" s="1271"/>
      <c r="ESR251" s="1271"/>
      <c r="ESS251" s="1271"/>
      <c r="EST251" s="1271"/>
      <c r="ESU251" s="1271"/>
      <c r="ESV251" s="1272"/>
      <c r="ESW251" s="1270" t="s">
        <v>3665</v>
      </c>
      <c r="ESX251" s="1271"/>
      <c r="ESY251" s="1271"/>
      <c r="ESZ251" s="1271"/>
      <c r="ETA251" s="1271"/>
      <c r="ETB251" s="1271"/>
      <c r="ETC251" s="1271"/>
      <c r="ETD251" s="1272"/>
      <c r="ETE251" s="1270" t="s">
        <v>3665</v>
      </c>
      <c r="ETF251" s="1271"/>
      <c r="ETG251" s="1271"/>
      <c r="ETH251" s="1271"/>
      <c r="ETI251" s="1271"/>
      <c r="ETJ251" s="1271"/>
      <c r="ETK251" s="1271"/>
      <c r="ETL251" s="1272"/>
      <c r="ETM251" s="1270" t="s">
        <v>3665</v>
      </c>
      <c r="ETN251" s="1271"/>
      <c r="ETO251" s="1271"/>
      <c r="ETP251" s="1271"/>
      <c r="ETQ251" s="1271"/>
      <c r="ETR251" s="1271"/>
      <c r="ETS251" s="1271"/>
      <c r="ETT251" s="1272"/>
      <c r="ETU251" s="1270" t="s">
        <v>3665</v>
      </c>
      <c r="ETV251" s="1271"/>
      <c r="ETW251" s="1271"/>
      <c r="ETX251" s="1271"/>
      <c r="ETY251" s="1271"/>
      <c r="ETZ251" s="1271"/>
      <c r="EUA251" s="1271"/>
      <c r="EUB251" s="1272"/>
      <c r="EUC251" s="1270" t="s">
        <v>3665</v>
      </c>
      <c r="EUD251" s="1271"/>
      <c r="EUE251" s="1271"/>
      <c r="EUF251" s="1271"/>
      <c r="EUG251" s="1271"/>
      <c r="EUH251" s="1271"/>
      <c r="EUI251" s="1271"/>
      <c r="EUJ251" s="1272"/>
      <c r="EUK251" s="1270" t="s">
        <v>3665</v>
      </c>
      <c r="EUL251" s="1271"/>
      <c r="EUM251" s="1271"/>
      <c r="EUN251" s="1271"/>
      <c r="EUO251" s="1271"/>
      <c r="EUP251" s="1271"/>
      <c r="EUQ251" s="1271"/>
      <c r="EUR251" s="1272"/>
      <c r="EUS251" s="1270" t="s">
        <v>3665</v>
      </c>
      <c r="EUT251" s="1271"/>
      <c r="EUU251" s="1271"/>
      <c r="EUV251" s="1271"/>
      <c r="EUW251" s="1271"/>
      <c r="EUX251" s="1271"/>
      <c r="EUY251" s="1271"/>
      <c r="EUZ251" s="1272"/>
      <c r="EVA251" s="1270" t="s">
        <v>3665</v>
      </c>
      <c r="EVB251" s="1271"/>
      <c r="EVC251" s="1271"/>
      <c r="EVD251" s="1271"/>
      <c r="EVE251" s="1271"/>
      <c r="EVF251" s="1271"/>
      <c r="EVG251" s="1271"/>
      <c r="EVH251" s="1272"/>
      <c r="EVI251" s="1270" t="s">
        <v>3665</v>
      </c>
      <c r="EVJ251" s="1271"/>
      <c r="EVK251" s="1271"/>
      <c r="EVL251" s="1271"/>
      <c r="EVM251" s="1271"/>
      <c r="EVN251" s="1271"/>
      <c r="EVO251" s="1271"/>
      <c r="EVP251" s="1272"/>
      <c r="EVQ251" s="1270" t="s">
        <v>3665</v>
      </c>
      <c r="EVR251" s="1271"/>
      <c r="EVS251" s="1271"/>
      <c r="EVT251" s="1271"/>
      <c r="EVU251" s="1271"/>
      <c r="EVV251" s="1271"/>
      <c r="EVW251" s="1271"/>
      <c r="EVX251" s="1272"/>
      <c r="EVY251" s="1270" t="s">
        <v>3665</v>
      </c>
      <c r="EVZ251" s="1271"/>
      <c r="EWA251" s="1271"/>
      <c r="EWB251" s="1271"/>
      <c r="EWC251" s="1271"/>
      <c r="EWD251" s="1271"/>
      <c r="EWE251" s="1271"/>
      <c r="EWF251" s="1272"/>
      <c r="EWG251" s="1270" t="s">
        <v>3665</v>
      </c>
      <c r="EWH251" s="1271"/>
      <c r="EWI251" s="1271"/>
      <c r="EWJ251" s="1271"/>
      <c r="EWK251" s="1271"/>
      <c r="EWL251" s="1271"/>
      <c r="EWM251" s="1271"/>
      <c r="EWN251" s="1272"/>
      <c r="EWO251" s="1270" t="s">
        <v>3665</v>
      </c>
      <c r="EWP251" s="1271"/>
      <c r="EWQ251" s="1271"/>
      <c r="EWR251" s="1271"/>
      <c r="EWS251" s="1271"/>
      <c r="EWT251" s="1271"/>
      <c r="EWU251" s="1271"/>
      <c r="EWV251" s="1272"/>
      <c r="EWW251" s="1270" t="s">
        <v>3665</v>
      </c>
      <c r="EWX251" s="1271"/>
      <c r="EWY251" s="1271"/>
      <c r="EWZ251" s="1271"/>
      <c r="EXA251" s="1271"/>
      <c r="EXB251" s="1271"/>
      <c r="EXC251" s="1271"/>
      <c r="EXD251" s="1272"/>
      <c r="EXE251" s="1270" t="s">
        <v>3665</v>
      </c>
      <c r="EXF251" s="1271"/>
      <c r="EXG251" s="1271"/>
      <c r="EXH251" s="1271"/>
      <c r="EXI251" s="1271"/>
      <c r="EXJ251" s="1271"/>
      <c r="EXK251" s="1271"/>
      <c r="EXL251" s="1272"/>
      <c r="EXM251" s="1270" t="s">
        <v>3665</v>
      </c>
      <c r="EXN251" s="1271"/>
      <c r="EXO251" s="1271"/>
      <c r="EXP251" s="1271"/>
      <c r="EXQ251" s="1271"/>
      <c r="EXR251" s="1271"/>
      <c r="EXS251" s="1271"/>
      <c r="EXT251" s="1272"/>
      <c r="EXU251" s="1270" t="s">
        <v>3665</v>
      </c>
      <c r="EXV251" s="1271"/>
      <c r="EXW251" s="1271"/>
      <c r="EXX251" s="1271"/>
      <c r="EXY251" s="1271"/>
      <c r="EXZ251" s="1271"/>
      <c r="EYA251" s="1271"/>
      <c r="EYB251" s="1272"/>
      <c r="EYC251" s="1270" t="s">
        <v>3665</v>
      </c>
      <c r="EYD251" s="1271"/>
      <c r="EYE251" s="1271"/>
      <c r="EYF251" s="1271"/>
      <c r="EYG251" s="1271"/>
      <c r="EYH251" s="1271"/>
      <c r="EYI251" s="1271"/>
      <c r="EYJ251" s="1272"/>
      <c r="EYK251" s="1270" t="s">
        <v>3665</v>
      </c>
      <c r="EYL251" s="1271"/>
      <c r="EYM251" s="1271"/>
      <c r="EYN251" s="1271"/>
      <c r="EYO251" s="1271"/>
      <c r="EYP251" s="1271"/>
      <c r="EYQ251" s="1271"/>
      <c r="EYR251" s="1272"/>
      <c r="EYS251" s="1270" t="s">
        <v>3665</v>
      </c>
      <c r="EYT251" s="1271"/>
      <c r="EYU251" s="1271"/>
      <c r="EYV251" s="1271"/>
      <c r="EYW251" s="1271"/>
      <c r="EYX251" s="1271"/>
      <c r="EYY251" s="1271"/>
      <c r="EYZ251" s="1272"/>
      <c r="EZA251" s="1270" t="s">
        <v>3665</v>
      </c>
      <c r="EZB251" s="1271"/>
      <c r="EZC251" s="1271"/>
      <c r="EZD251" s="1271"/>
      <c r="EZE251" s="1271"/>
      <c r="EZF251" s="1271"/>
      <c r="EZG251" s="1271"/>
      <c r="EZH251" s="1272"/>
      <c r="EZI251" s="1270" t="s">
        <v>3665</v>
      </c>
      <c r="EZJ251" s="1271"/>
      <c r="EZK251" s="1271"/>
      <c r="EZL251" s="1271"/>
      <c r="EZM251" s="1271"/>
      <c r="EZN251" s="1271"/>
      <c r="EZO251" s="1271"/>
      <c r="EZP251" s="1272"/>
      <c r="EZQ251" s="1270" t="s">
        <v>3665</v>
      </c>
      <c r="EZR251" s="1271"/>
      <c r="EZS251" s="1271"/>
      <c r="EZT251" s="1271"/>
      <c r="EZU251" s="1271"/>
      <c r="EZV251" s="1271"/>
      <c r="EZW251" s="1271"/>
      <c r="EZX251" s="1272"/>
      <c r="EZY251" s="1270" t="s">
        <v>3665</v>
      </c>
      <c r="EZZ251" s="1271"/>
      <c r="FAA251" s="1271"/>
      <c r="FAB251" s="1271"/>
      <c r="FAC251" s="1271"/>
      <c r="FAD251" s="1271"/>
      <c r="FAE251" s="1271"/>
      <c r="FAF251" s="1272"/>
      <c r="FAG251" s="1270" t="s">
        <v>3665</v>
      </c>
      <c r="FAH251" s="1271"/>
      <c r="FAI251" s="1271"/>
      <c r="FAJ251" s="1271"/>
      <c r="FAK251" s="1271"/>
      <c r="FAL251" s="1271"/>
      <c r="FAM251" s="1271"/>
      <c r="FAN251" s="1272"/>
      <c r="FAO251" s="1270" t="s">
        <v>3665</v>
      </c>
      <c r="FAP251" s="1271"/>
      <c r="FAQ251" s="1271"/>
      <c r="FAR251" s="1271"/>
      <c r="FAS251" s="1271"/>
      <c r="FAT251" s="1271"/>
      <c r="FAU251" s="1271"/>
      <c r="FAV251" s="1272"/>
      <c r="FAW251" s="1270" t="s">
        <v>3665</v>
      </c>
      <c r="FAX251" s="1271"/>
      <c r="FAY251" s="1271"/>
      <c r="FAZ251" s="1271"/>
      <c r="FBA251" s="1271"/>
      <c r="FBB251" s="1271"/>
      <c r="FBC251" s="1271"/>
      <c r="FBD251" s="1272"/>
      <c r="FBE251" s="1270" t="s">
        <v>3665</v>
      </c>
      <c r="FBF251" s="1271"/>
      <c r="FBG251" s="1271"/>
      <c r="FBH251" s="1271"/>
      <c r="FBI251" s="1271"/>
      <c r="FBJ251" s="1271"/>
      <c r="FBK251" s="1271"/>
      <c r="FBL251" s="1272"/>
      <c r="FBM251" s="1270" t="s">
        <v>3665</v>
      </c>
      <c r="FBN251" s="1271"/>
      <c r="FBO251" s="1271"/>
      <c r="FBP251" s="1271"/>
      <c r="FBQ251" s="1271"/>
      <c r="FBR251" s="1271"/>
      <c r="FBS251" s="1271"/>
      <c r="FBT251" s="1272"/>
      <c r="FBU251" s="1270" t="s">
        <v>3665</v>
      </c>
      <c r="FBV251" s="1271"/>
      <c r="FBW251" s="1271"/>
      <c r="FBX251" s="1271"/>
      <c r="FBY251" s="1271"/>
      <c r="FBZ251" s="1271"/>
      <c r="FCA251" s="1271"/>
      <c r="FCB251" s="1272"/>
      <c r="FCC251" s="1270" t="s">
        <v>3665</v>
      </c>
      <c r="FCD251" s="1271"/>
      <c r="FCE251" s="1271"/>
      <c r="FCF251" s="1271"/>
      <c r="FCG251" s="1271"/>
      <c r="FCH251" s="1271"/>
      <c r="FCI251" s="1271"/>
      <c r="FCJ251" s="1272"/>
      <c r="FCK251" s="1270" t="s">
        <v>3665</v>
      </c>
      <c r="FCL251" s="1271"/>
      <c r="FCM251" s="1271"/>
      <c r="FCN251" s="1271"/>
      <c r="FCO251" s="1271"/>
      <c r="FCP251" s="1271"/>
      <c r="FCQ251" s="1271"/>
      <c r="FCR251" s="1272"/>
      <c r="FCS251" s="1270" t="s">
        <v>3665</v>
      </c>
      <c r="FCT251" s="1271"/>
      <c r="FCU251" s="1271"/>
      <c r="FCV251" s="1271"/>
      <c r="FCW251" s="1271"/>
      <c r="FCX251" s="1271"/>
      <c r="FCY251" s="1271"/>
      <c r="FCZ251" s="1272"/>
      <c r="FDA251" s="1270" t="s">
        <v>3665</v>
      </c>
      <c r="FDB251" s="1271"/>
      <c r="FDC251" s="1271"/>
      <c r="FDD251" s="1271"/>
      <c r="FDE251" s="1271"/>
      <c r="FDF251" s="1271"/>
      <c r="FDG251" s="1271"/>
      <c r="FDH251" s="1272"/>
      <c r="FDI251" s="1270" t="s">
        <v>3665</v>
      </c>
      <c r="FDJ251" s="1271"/>
      <c r="FDK251" s="1271"/>
      <c r="FDL251" s="1271"/>
      <c r="FDM251" s="1271"/>
      <c r="FDN251" s="1271"/>
      <c r="FDO251" s="1271"/>
      <c r="FDP251" s="1272"/>
      <c r="FDQ251" s="1270" t="s">
        <v>3665</v>
      </c>
      <c r="FDR251" s="1271"/>
      <c r="FDS251" s="1271"/>
      <c r="FDT251" s="1271"/>
      <c r="FDU251" s="1271"/>
      <c r="FDV251" s="1271"/>
      <c r="FDW251" s="1271"/>
      <c r="FDX251" s="1272"/>
      <c r="FDY251" s="1270" t="s">
        <v>3665</v>
      </c>
      <c r="FDZ251" s="1271"/>
      <c r="FEA251" s="1271"/>
      <c r="FEB251" s="1271"/>
      <c r="FEC251" s="1271"/>
      <c r="FED251" s="1271"/>
      <c r="FEE251" s="1271"/>
      <c r="FEF251" s="1272"/>
      <c r="FEG251" s="1270" t="s">
        <v>3665</v>
      </c>
      <c r="FEH251" s="1271"/>
      <c r="FEI251" s="1271"/>
      <c r="FEJ251" s="1271"/>
      <c r="FEK251" s="1271"/>
      <c r="FEL251" s="1271"/>
      <c r="FEM251" s="1271"/>
      <c r="FEN251" s="1272"/>
      <c r="FEO251" s="1270" t="s">
        <v>3665</v>
      </c>
      <c r="FEP251" s="1271"/>
      <c r="FEQ251" s="1271"/>
      <c r="FER251" s="1271"/>
      <c r="FES251" s="1271"/>
      <c r="FET251" s="1271"/>
      <c r="FEU251" s="1271"/>
      <c r="FEV251" s="1272"/>
      <c r="FEW251" s="1270" t="s">
        <v>3665</v>
      </c>
      <c r="FEX251" s="1271"/>
      <c r="FEY251" s="1271"/>
      <c r="FEZ251" s="1271"/>
      <c r="FFA251" s="1271"/>
      <c r="FFB251" s="1271"/>
      <c r="FFC251" s="1271"/>
      <c r="FFD251" s="1272"/>
      <c r="FFE251" s="1270" t="s">
        <v>3665</v>
      </c>
      <c r="FFF251" s="1271"/>
      <c r="FFG251" s="1271"/>
      <c r="FFH251" s="1271"/>
      <c r="FFI251" s="1271"/>
      <c r="FFJ251" s="1271"/>
      <c r="FFK251" s="1271"/>
      <c r="FFL251" s="1272"/>
      <c r="FFM251" s="1270" t="s">
        <v>3665</v>
      </c>
      <c r="FFN251" s="1271"/>
      <c r="FFO251" s="1271"/>
      <c r="FFP251" s="1271"/>
      <c r="FFQ251" s="1271"/>
      <c r="FFR251" s="1271"/>
      <c r="FFS251" s="1271"/>
      <c r="FFT251" s="1272"/>
      <c r="FFU251" s="1270" t="s">
        <v>3665</v>
      </c>
      <c r="FFV251" s="1271"/>
      <c r="FFW251" s="1271"/>
      <c r="FFX251" s="1271"/>
      <c r="FFY251" s="1271"/>
      <c r="FFZ251" s="1271"/>
      <c r="FGA251" s="1271"/>
      <c r="FGB251" s="1272"/>
      <c r="FGC251" s="1270" t="s">
        <v>3665</v>
      </c>
      <c r="FGD251" s="1271"/>
      <c r="FGE251" s="1271"/>
      <c r="FGF251" s="1271"/>
      <c r="FGG251" s="1271"/>
      <c r="FGH251" s="1271"/>
      <c r="FGI251" s="1271"/>
      <c r="FGJ251" s="1272"/>
      <c r="FGK251" s="1270" t="s">
        <v>3665</v>
      </c>
      <c r="FGL251" s="1271"/>
      <c r="FGM251" s="1271"/>
      <c r="FGN251" s="1271"/>
      <c r="FGO251" s="1271"/>
      <c r="FGP251" s="1271"/>
      <c r="FGQ251" s="1271"/>
      <c r="FGR251" s="1272"/>
      <c r="FGS251" s="1270" t="s">
        <v>3665</v>
      </c>
      <c r="FGT251" s="1271"/>
      <c r="FGU251" s="1271"/>
      <c r="FGV251" s="1271"/>
      <c r="FGW251" s="1271"/>
      <c r="FGX251" s="1271"/>
      <c r="FGY251" s="1271"/>
      <c r="FGZ251" s="1272"/>
      <c r="FHA251" s="1270" t="s">
        <v>3665</v>
      </c>
      <c r="FHB251" s="1271"/>
      <c r="FHC251" s="1271"/>
      <c r="FHD251" s="1271"/>
      <c r="FHE251" s="1271"/>
      <c r="FHF251" s="1271"/>
      <c r="FHG251" s="1271"/>
      <c r="FHH251" s="1272"/>
      <c r="FHI251" s="1270" t="s">
        <v>3665</v>
      </c>
      <c r="FHJ251" s="1271"/>
      <c r="FHK251" s="1271"/>
      <c r="FHL251" s="1271"/>
      <c r="FHM251" s="1271"/>
      <c r="FHN251" s="1271"/>
      <c r="FHO251" s="1271"/>
      <c r="FHP251" s="1272"/>
      <c r="FHQ251" s="1270" t="s">
        <v>3665</v>
      </c>
      <c r="FHR251" s="1271"/>
      <c r="FHS251" s="1271"/>
      <c r="FHT251" s="1271"/>
      <c r="FHU251" s="1271"/>
      <c r="FHV251" s="1271"/>
      <c r="FHW251" s="1271"/>
      <c r="FHX251" s="1272"/>
      <c r="FHY251" s="1270" t="s">
        <v>3665</v>
      </c>
      <c r="FHZ251" s="1271"/>
      <c r="FIA251" s="1271"/>
      <c r="FIB251" s="1271"/>
      <c r="FIC251" s="1271"/>
      <c r="FID251" s="1271"/>
      <c r="FIE251" s="1271"/>
      <c r="FIF251" s="1272"/>
      <c r="FIG251" s="1270" t="s">
        <v>3665</v>
      </c>
      <c r="FIH251" s="1271"/>
      <c r="FII251" s="1271"/>
      <c r="FIJ251" s="1271"/>
      <c r="FIK251" s="1271"/>
      <c r="FIL251" s="1271"/>
      <c r="FIM251" s="1271"/>
      <c r="FIN251" s="1272"/>
      <c r="FIO251" s="1270" t="s">
        <v>3665</v>
      </c>
      <c r="FIP251" s="1271"/>
      <c r="FIQ251" s="1271"/>
      <c r="FIR251" s="1271"/>
      <c r="FIS251" s="1271"/>
      <c r="FIT251" s="1271"/>
      <c r="FIU251" s="1271"/>
      <c r="FIV251" s="1272"/>
      <c r="FIW251" s="1270" t="s">
        <v>3665</v>
      </c>
      <c r="FIX251" s="1271"/>
      <c r="FIY251" s="1271"/>
      <c r="FIZ251" s="1271"/>
      <c r="FJA251" s="1271"/>
      <c r="FJB251" s="1271"/>
      <c r="FJC251" s="1271"/>
      <c r="FJD251" s="1272"/>
      <c r="FJE251" s="1270" t="s">
        <v>3665</v>
      </c>
      <c r="FJF251" s="1271"/>
      <c r="FJG251" s="1271"/>
      <c r="FJH251" s="1271"/>
      <c r="FJI251" s="1271"/>
      <c r="FJJ251" s="1271"/>
      <c r="FJK251" s="1271"/>
      <c r="FJL251" s="1272"/>
      <c r="FJM251" s="1270" t="s">
        <v>3665</v>
      </c>
      <c r="FJN251" s="1271"/>
      <c r="FJO251" s="1271"/>
      <c r="FJP251" s="1271"/>
      <c r="FJQ251" s="1271"/>
      <c r="FJR251" s="1271"/>
      <c r="FJS251" s="1271"/>
      <c r="FJT251" s="1272"/>
      <c r="FJU251" s="1270" t="s">
        <v>3665</v>
      </c>
      <c r="FJV251" s="1271"/>
      <c r="FJW251" s="1271"/>
      <c r="FJX251" s="1271"/>
      <c r="FJY251" s="1271"/>
      <c r="FJZ251" s="1271"/>
      <c r="FKA251" s="1271"/>
      <c r="FKB251" s="1272"/>
      <c r="FKC251" s="1270" t="s">
        <v>3665</v>
      </c>
      <c r="FKD251" s="1271"/>
      <c r="FKE251" s="1271"/>
      <c r="FKF251" s="1271"/>
      <c r="FKG251" s="1271"/>
      <c r="FKH251" s="1271"/>
      <c r="FKI251" s="1271"/>
      <c r="FKJ251" s="1272"/>
      <c r="FKK251" s="1270" t="s">
        <v>3665</v>
      </c>
      <c r="FKL251" s="1271"/>
      <c r="FKM251" s="1271"/>
      <c r="FKN251" s="1271"/>
      <c r="FKO251" s="1271"/>
      <c r="FKP251" s="1271"/>
      <c r="FKQ251" s="1271"/>
      <c r="FKR251" s="1272"/>
      <c r="FKS251" s="1270" t="s">
        <v>3665</v>
      </c>
      <c r="FKT251" s="1271"/>
      <c r="FKU251" s="1271"/>
      <c r="FKV251" s="1271"/>
      <c r="FKW251" s="1271"/>
      <c r="FKX251" s="1271"/>
      <c r="FKY251" s="1271"/>
      <c r="FKZ251" s="1272"/>
      <c r="FLA251" s="1270" t="s">
        <v>3665</v>
      </c>
      <c r="FLB251" s="1271"/>
      <c r="FLC251" s="1271"/>
      <c r="FLD251" s="1271"/>
      <c r="FLE251" s="1271"/>
      <c r="FLF251" s="1271"/>
      <c r="FLG251" s="1271"/>
      <c r="FLH251" s="1272"/>
      <c r="FLI251" s="1270" t="s">
        <v>3665</v>
      </c>
      <c r="FLJ251" s="1271"/>
      <c r="FLK251" s="1271"/>
      <c r="FLL251" s="1271"/>
      <c r="FLM251" s="1271"/>
      <c r="FLN251" s="1271"/>
      <c r="FLO251" s="1271"/>
      <c r="FLP251" s="1272"/>
      <c r="FLQ251" s="1270" t="s">
        <v>3665</v>
      </c>
      <c r="FLR251" s="1271"/>
      <c r="FLS251" s="1271"/>
      <c r="FLT251" s="1271"/>
      <c r="FLU251" s="1271"/>
      <c r="FLV251" s="1271"/>
      <c r="FLW251" s="1271"/>
      <c r="FLX251" s="1272"/>
      <c r="FLY251" s="1270" t="s">
        <v>3665</v>
      </c>
      <c r="FLZ251" s="1271"/>
      <c r="FMA251" s="1271"/>
      <c r="FMB251" s="1271"/>
      <c r="FMC251" s="1271"/>
      <c r="FMD251" s="1271"/>
      <c r="FME251" s="1271"/>
      <c r="FMF251" s="1272"/>
      <c r="FMG251" s="1270" t="s">
        <v>3665</v>
      </c>
      <c r="FMH251" s="1271"/>
      <c r="FMI251" s="1271"/>
      <c r="FMJ251" s="1271"/>
      <c r="FMK251" s="1271"/>
      <c r="FML251" s="1271"/>
      <c r="FMM251" s="1271"/>
      <c r="FMN251" s="1272"/>
      <c r="FMO251" s="1270" t="s">
        <v>3665</v>
      </c>
      <c r="FMP251" s="1271"/>
      <c r="FMQ251" s="1271"/>
      <c r="FMR251" s="1271"/>
      <c r="FMS251" s="1271"/>
      <c r="FMT251" s="1271"/>
      <c r="FMU251" s="1271"/>
      <c r="FMV251" s="1272"/>
      <c r="FMW251" s="1270" t="s">
        <v>3665</v>
      </c>
      <c r="FMX251" s="1271"/>
      <c r="FMY251" s="1271"/>
      <c r="FMZ251" s="1271"/>
      <c r="FNA251" s="1271"/>
      <c r="FNB251" s="1271"/>
      <c r="FNC251" s="1271"/>
      <c r="FND251" s="1272"/>
      <c r="FNE251" s="1270" t="s">
        <v>3665</v>
      </c>
      <c r="FNF251" s="1271"/>
      <c r="FNG251" s="1271"/>
      <c r="FNH251" s="1271"/>
      <c r="FNI251" s="1271"/>
      <c r="FNJ251" s="1271"/>
      <c r="FNK251" s="1271"/>
      <c r="FNL251" s="1272"/>
      <c r="FNM251" s="1270" t="s">
        <v>3665</v>
      </c>
      <c r="FNN251" s="1271"/>
      <c r="FNO251" s="1271"/>
      <c r="FNP251" s="1271"/>
      <c r="FNQ251" s="1271"/>
      <c r="FNR251" s="1271"/>
      <c r="FNS251" s="1271"/>
      <c r="FNT251" s="1272"/>
      <c r="FNU251" s="1270" t="s">
        <v>3665</v>
      </c>
      <c r="FNV251" s="1271"/>
      <c r="FNW251" s="1271"/>
      <c r="FNX251" s="1271"/>
      <c r="FNY251" s="1271"/>
      <c r="FNZ251" s="1271"/>
      <c r="FOA251" s="1271"/>
      <c r="FOB251" s="1272"/>
      <c r="FOC251" s="1270" t="s">
        <v>3665</v>
      </c>
      <c r="FOD251" s="1271"/>
      <c r="FOE251" s="1271"/>
      <c r="FOF251" s="1271"/>
      <c r="FOG251" s="1271"/>
      <c r="FOH251" s="1271"/>
      <c r="FOI251" s="1271"/>
      <c r="FOJ251" s="1272"/>
      <c r="FOK251" s="1270" t="s">
        <v>3665</v>
      </c>
      <c r="FOL251" s="1271"/>
      <c r="FOM251" s="1271"/>
      <c r="FON251" s="1271"/>
      <c r="FOO251" s="1271"/>
      <c r="FOP251" s="1271"/>
      <c r="FOQ251" s="1271"/>
      <c r="FOR251" s="1272"/>
      <c r="FOS251" s="1270" t="s">
        <v>3665</v>
      </c>
      <c r="FOT251" s="1271"/>
      <c r="FOU251" s="1271"/>
      <c r="FOV251" s="1271"/>
      <c r="FOW251" s="1271"/>
      <c r="FOX251" s="1271"/>
      <c r="FOY251" s="1271"/>
      <c r="FOZ251" s="1272"/>
      <c r="FPA251" s="1270" t="s">
        <v>3665</v>
      </c>
      <c r="FPB251" s="1271"/>
      <c r="FPC251" s="1271"/>
      <c r="FPD251" s="1271"/>
      <c r="FPE251" s="1271"/>
      <c r="FPF251" s="1271"/>
      <c r="FPG251" s="1271"/>
      <c r="FPH251" s="1272"/>
      <c r="FPI251" s="1270" t="s">
        <v>3665</v>
      </c>
      <c r="FPJ251" s="1271"/>
      <c r="FPK251" s="1271"/>
      <c r="FPL251" s="1271"/>
      <c r="FPM251" s="1271"/>
      <c r="FPN251" s="1271"/>
      <c r="FPO251" s="1271"/>
      <c r="FPP251" s="1272"/>
      <c r="FPQ251" s="1270" t="s">
        <v>3665</v>
      </c>
      <c r="FPR251" s="1271"/>
      <c r="FPS251" s="1271"/>
      <c r="FPT251" s="1271"/>
      <c r="FPU251" s="1271"/>
      <c r="FPV251" s="1271"/>
      <c r="FPW251" s="1271"/>
      <c r="FPX251" s="1272"/>
      <c r="FPY251" s="1270" t="s">
        <v>3665</v>
      </c>
      <c r="FPZ251" s="1271"/>
      <c r="FQA251" s="1271"/>
      <c r="FQB251" s="1271"/>
      <c r="FQC251" s="1271"/>
      <c r="FQD251" s="1271"/>
      <c r="FQE251" s="1271"/>
      <c r="FQF251" s="1272"/>
      <c r="FQG251" s="1270" t="s">
        <v>3665</v>
      </c>
      <c r="FQH251" s="1271"/>
      <c r="FQI251" s="1271"/>
      <c r="FQJ251" s="1271"/>
      <c r="FQK251" s="1271"/>
      <c r="FQL251" s="1271"/>
      <c r="FQM251" s="1271"/>
      <c r="FQN251" s="1272"/>
      <c r="FQO251" s="1270" t="s">
        <v>3665</v>
      </c>
      <c r="FQP251" s="1271"/>
      <c r="FQQ251" s="1271"/>
      <c r="FQR251" s="1271"/>
      <c r="FQS251" s="1271"/>
      <c r="FQT251" s="1271"/>
      <c r="FQU251" s="1271"/>
      <c r="FQV251" s="1272"/>
      <c r="FQW251" s="1270" t="s">
        <v>3665</v>
      </c>
      <c r="FQX251" s="1271"/>
      <c r="FQY251" s="1271"/>
      <c r="FQZ251" s="1271"/>
      <c r="FRA251" s="1271"/>
      <c r="FRB251" s="1271"/>
      <c r="FRC251" s="1271"/>
      <c r="FRD251" s="1272"/>
      <c r="FRE251" s="1270" t="s">
        <v>3665</v>
      </c>
      <c r="FRF251" s="1271"/>
      <c r="FRG251" s="1271"/>
      <c r="FRH251" s="1271"/>
      <c r="FRI251" s="1271"/>
      <c r="FRJ251" s="1271"/>
      <c r="FRK251" s="1271"/>
      <c r="FRL251" s="1272"/>
      <c r="FRM251" s="1270" t="s">
        <v>3665</v>
      </c>
      <c r="FRN251" s="1271"/>
      <c r="FRO251" s="1271"/>
      <c r="FRP251" s="1271"/>
      <c r="FRQ251" s="1271"/>
      <c r="FRR251" s="1271"/>
      <c r="FRS251" s="1271"/>
      <c r="FRT251" s="1272"/>
      <c r="FRU251" s="1270" t="s">
        <v>3665</v>
      </c>
      <c r="FRV251" s="1271"/>
      <c r="FRW251" s="1271"/>
      <c r="FRX251" s="1271"/>
      <c r="FRY251" s="1271"/>
      <c r="FRZ251" s="1271"/>
      <c r="FSA251" s="1271"/>
      <c r="FSB251" s="1272"/>
      <c r="FSC251" s="1270" t="s">
        <v>3665</v>
      </c>
      <c r="FSD251" s="1271"/>
      <c r="FSE251" s="1271"/>
      <c r="FSF251" s="1271"/>
      <c r="FSG251" s="1271"/>
      <c r="FSH251" s="1271"/>
      <c r="FSI251" s="1271"/>
      <c r="FSJ251" s="1272"/>
      <c r="FSK251" s="1270" t="s">
        <v>3665</v>
      </c>
      <c r="FSL251" s="1271"/>
      <c r="FSM251" s="1271"/>
      <c r="FSN251" s="1271"/>
      <c r="FSO251" s="1271"/>
      <c r="FSP251" s="1271"/>
      <c r="FSQ251" s="1271"/>
      <c r="FSR251" s="1272"/>
      <c r="FSS251" s="1270" t="s">
        <v>3665</v>
      </c>
      <c r="FST251" s="1271"/>
      <c r="FSU251" s="1271"/>
      <c r="FSV251" s="1271"/>
      <c r="FSW251" s="1271"/>
      <c r="FSX251" s="1271"/>
      <c r="FSY251" s="1271"/>
      <c r="FSZ251" s="1272"/>
      <c r="FTA251" s="1270" t="s">
        <v>3665</v>
      </c>
      <c r="FTB251" s="1271"/>
      <c r="FTC251" s="1271"/>
      <c r="FTD251" s="1271"/>
      <c r="FTE251" s="1271"/>
      <c r="FTF251" s="1271"/>
      <c r="FTG251" s="1271"/>
      <c r="FTH251" s="1272"/>
      <c r="FTI251" s="1270" t="s">
        <v>3665</v>
      </c>
      <c r="FTJ251" s="1271"/>
      <c r="FTK251" s="1271"/>
      <c r="FTL251" s="1271"/>
      <c r="FTM251" s="1271"/>
      <c r="FTN251" s="1271"/>
      <c r="FTO251" s="1271"/>
      <c r="FTP251" s="1272"/>
      <c r="FTQ251" s="1270" t="s">
        <v>3665</v>
      </c>
      <c r="FTR251" s="1271"/>
      <c r="FTS251" s="1271"/>
      <c r="FTT251" s="1271"/>
      <c r="FTU251" s="1271"/>
      <c r="FTV251" s="1271"/>
      <c r="FTW251" s="1271"/>
      <c r="FTX251" s="1272"/>
      <c r="FTY251" s="1270" t="s">
        <v>3665</v>
      </c>
      <c r="FTZ251" s="1271"/>
      <c r="FUA251" s="1271"/>
      <c r="FUB251" s="1271"/>
      <c r="FUC251" s="1271"/>
      <c r="FUD251" s="1271"/>
      <c r="FUE251" s="1271"/>
      <c r="FUF251" s="1272"/>
      <c r="FUG251" s="1270" t="s">
        <v>3665</v>
      </c>
      <c r="FUH251" s="1271"/>
      <c r="FUI251" s="1271"/>
      <c r="FUJ251" s="1271"/>
      <c r="FUK251" s="1271"/>
      <c r="FUL251" s="1271"/>
      <c r="FUM251" s="1271"/>
      <c r="FUN251" s="1272"/>
      <c r="FUO251" s="1270" t="s">
        <v>3665</v>
      </c>
      <c r="FUP251" s="1271"/>
      <c r="FUQ251" s="1271"/>
      <c r="FUR251" s="1271"/>
      <c r="FUS251" s="1271"/>
      <c r="FUT251" s="1271"/>
      <c r="FUU251" s="1271"/>
      <c r="FUV251" s="1272"/>
      <c r="FUW251" s="1270" t="s">
        <v>3665</v>
      </c>
      <c r="FUX251" s="1271"/>
      <c r="FUY251" s="1271"/>
      <c r="FUZ251" s="1271"/>
      <c r="FVA251" s="1271"/>
      <c r="FVB251" s="1271"/>
      <c r="FVC251" s="1271"/>
      <c r="FVD251" s="1272"/>
      <c r="FVE251" s="1270" t="s">
        <v>3665</v>
      </c>
      <c r="FVF251" s="1271"/>
      <c r="FVG251" s="1271"/>
      <c r="FVH251" s="1271"/>
      <c r="FVI251" s="1271"/>
      <c r="FVJ251" s="1271"/>
      <c r="FVK251" s="1271"/>
      <c r="FVL251" s="1272"/>
      <c r="FVM251" s="1270" t="s">
        <v>3665</v>
      </c>
      <c r="FVN251" s="1271"/>
      <c r="FVO251" s="1271"/>
      <c r="FVP251" s="1271"/>
      <c r="FVQ251" s="1271"/>
      <c r="FVR251" s="1271"/>
      <c r="FVS251" s="1271"/>
      <c r="FVT251" s="1272"/>
      <c r="FVU251" s="1270" t="s">
        <v>3665</v>
      </c>
      <c r="FVV251" s="1271"/>
      <c r="FVW251" s="1271"/>
      <c r="FVX251" s="1271"/>
      <c r="FVY251" s="1271"/>
      <c r="FVZ251" s="1271"/>
      <c r="FWA251" s="1271"/>
      <c r="FWB251" s="1272"/>
      <c r="FWC251" s="1270" t="s">
        <v>3665</v>
      </c>
      <c r="FWD251" s="1271"/>
      <c r="FWE251" s="1271"/>
      <c r="FWF251" s="1271"/>
      <c r="FWG251" s="1271"/>
      <c r="FWH251" s="1271"/>
      <c r="FWI251" s="1271"/>
      <c r="FWJ251" s="1272"/>
      <c r="FWK251" s="1270" t="s">
        <v>3665</v>
      </c>
      <c r="FWL251" s="1271"/>
      <c r="FWM251" s="1271"/>
      <c r="FWN251" s="1271"/>
      <c r="FWO251" s="1271"/>
      <c r="FWP251" s="1271"/>
      <c r="FWQ251" s="1271"/>
      <c r="FWR251" s="1272"/>
      <c r="FWS251" s="1270" t="s">
        <v>3665</v>
      </c>
      <c r="FWT251" s="1271"/>
      <c r="FWU251" s="1271"/>
      <c r="FWV251" s="1271"/>
      <c r="FWW251" s="1271"/>
      <c r="FWX251" s="1271"/>
      <c r="FWY251" s="1271"/>
      <c r="FWZ251" s="1272"/>
      <c r="FXA251" s="1270" t="s">
        <v>3665</v>
      </c>
      <c r="FXB251" s="1271"/>
      <c r="FXC251" s="1271"/>
      <c r="FXD251" s="1271"/>
      <c r="FXE251" s="1271"/>
      <c r="FXF251" s="1271"/>
      <c r="FXG251" s="1271"/>
      <c r="FXH251" s="1272"/>
      <c r="FXI251" s="1270" t="s">
        <v>3665</v>
      </c>
      <c r="FXJ251" s="1271"/>
      <c r="FXK251" s="1271"/>
      <c r="FXL251" s="1271"/>
      <c r="FXM251" s="1271"/>
      <c r="FXN251" s="1271"/>
      <c r="FXO251" s="1271"/>
      <c r="FXP251" s="1272"/>
      <c r="FXQ251" s="1270" t="s">
        <v>3665</v>
      </c>
      <c r="FXR251" s="1271"/>
      <c r="FXS251" s="1271"/>
      <c r="FXT251" s="1271"/>
      <c r="FXU251" s="1271"/>
      <c r="FXV251" s="1271"/>
      <c r="FXW251" s="1271"/>
      <c r="FXX251" s="1272"/>
      <c r="FXY251" s="1270" t="s">
        <v>3665</v>
      </c>
      <c r="FXZ251" s="1271"/>
      <c r="FYA251" s="1271"/>
      <c r="FYB251" s="1271"/>
      <c r="FYC251" s="1271"/>
      <c r="FYD251" s="1271"/>
      <c r="FYE251" s="1271"/>
      <c r="FYF251" s="1272"/>
      <c r="FYG251" s="1270" t="s">
        <v>3665</v>
      </c>
      <c r="FYH251" s="1271"/>
      <c r="FYI251" s="1271"/>
      <c r="FYJ251" s="1271"/>
      <c r="FYK251" s="1271"/>
      <c r="FYL251" s="1271"/>
      <c r="FYM251" s="1271"/>
      <c r="FYN251" s="1272"/>
      <c r="FYO251" s="1270" t="s">
        <v>3665</v>
      </c>
      <c r="FYP251" s="1271"/>
      <c r="FYQ251" s="1271"/>
      <c r="FYR251" s="1271"/>
      <c r="FYS251" s="1271"/>
      <c r="FYT251" s="1271"/>
      <c r="FYU251" s="1271"/>
      <c r="FYV251" s="1272"/>
      <c r="FYW251" s="1270" t="s">
        <v>3665</v>
      </c>
      <c r="FYX251" s="1271"/>
      <c r="FYY251" s="1271"/>
      <c r="FYZ251" s="1271"/>
      <c r="FZA251" s="1271"/>
      <c r="FZB251" s="1271"/>
      <c r="FZC251" s="1271"/>
      <c r="FZD251" s="1272"/>
      <c r="FZE251" s="1270" t="s">
        <v>3665</v>
      </c>
      <c r="FZF251" s="1271"/>
      <c r="FZG251" s="1271"/>
      <c r="FZH251" s="1271"/>
      <c r="FZI251" s="1271"/>
      <c r="FZJ251" s="1271"/>
      <c r="FZK251" s="1271"/>
      <c r="FZL251" s="1272"/>
      <c r="FZM251" s="1270" t="s">
        <v>3665</v>
      </c>
      <c r="FZN251" s="1271"/>
      <c r="FZO251" s="1271"/>
      <c r="FZP251" s="1271"/>
      <c r="FZQ251" s="1271"/>
      <c r="FZR251" s="1271"/>
      <c r="FZS251" s="1271"/>
      <c r="FZT251" s="1272"/>
      <c r="FZU251" s="1270" t="s">
        <v>3665</v>
      </c>
      <c r="FZV251" s="1271"/>
      <c r="FZW251" s="1271"/>
      <c r="FZX251" s="1271"/>
      <c r="FZY251" s="1271"/>
      <c r="FZZ251" s="1271"/>
      <c r="GAA251" s="1271"/>
      <c r="GAB251" s="1272"/>
      <c r="GAC251" s="1270" t="s">
        <v>3665</v>
      </c>
      <c r="GAD251" s="1271"/>
      <c r="GAE251" s="1271"/>
      <c r="GAF251" s="1271"/>
      <c r="GAG251" s="1271"/>
      <c r="GAH251" s="1271"/>
      <c r="GAI251" s="1271"/>
      <c r="GAJ251" s="1272"/>
      <c r="GAK251" s="1270" t="s">
        <v>3665</v>
      </c>
      <c r="GAL251" s="1271"/>
      <c r="GAM251" s="1271"/>
      <c r="GAN251" s="1271"/>
      <c r="GAO251" s="1271"/>
      <c r="GAP251" s="1271"/>
      <c r="GAQ251" s="1271"/>
      <c r="GAR251" s="1272"/>
      <c r="GAS251" s="1270" t="s">
        <v>3665</v>
      </c>
      <c r="GAT251" s="1271"/>
      <c r="GAU251" s="1271"/>
      <c r="GAV251" s="1271"/>
      <c r="GAW251" s="1271"/>
      <c r="GAX251" s="1271"/>
      <c r="GAY251" s="1271"/>
      <c r="GAZ251" s="1272"/>
      <c r="GBA251" s="1270" t="s">
        <v>3665</v>
      </c>
      <c r="GBB251" s="1271"/>
      <c r="GBC251" s="1271"/>
      <c r="GBD251" s="1271"/>
      <c r="GBE251" s="1271"/>
      <c r="GBF251" s="1271"/>
      <c r="GBG251" s="1271"/>
      <c r="GBH251" s="1272"/>
      <c r="GBI251" s="1270" t="s">
        <v>3665</v>
      </c>
      <c r="GBJ251" s="1271"/>
      <c r="GBK251" s="1271"/>
      <c r="GBL251" s="1271"/>
      <c r="GBM251" s="1271"/>
      <c r="GBN251" s="1271"/>
      <c r="GBO251" s="1271"/>
      <c r="GBP251" s="1272"/>
      <c r="GBQ251" s="1270" t="s">
        <v>3665</v>
      </c>
      <c r="GBR251" s="1271"/>
      <c r="GBS251" s="1271"/>
      <c r="GBT251" s="1271"/>
      <c r="GBU251" s="1271"/>
      <c r="GBV251" s="1271"/>
      <c r="GBW251" s="1271"/>
      <c r="GBX251" s="1272"/>
      <c r="GBY251" s="1270" t="s">
        <v>3665</v>
      </c>
      <c r="GBZ251" s="1271"/>
      <c r="GCA251" s="1271"/>
      <c r="GCB251" s="1271"/>
      <c r="GCC251" s="1271"/>
      <c r="GCD251" s="1271"/>
      <c r="GCE251" s="1271"/>
      <c r="GCF251" s="1272"/>
      <c r="GCG251" s="1270" t="s">
        <v>3665</v>
      </c>
      <c r="GCH251" s="1271"/>
      <c r="GCI251" s="1271"/>
      <c r="GCJ251" s="1271"/>
      <c r="GCK251" s="1271"/>
      <c r="GCL251" s="1271"/>
      <c r="GCM251" s="1271"/>
      <c r="GCN251" s="1272"/>
      <c r="GCO251" s="1270" t="s">
        <v>3665</v>
      </c>
      <c r="GCP251" s="1271"/>
      <c r="GCQ251" s="1271"/>
      <c r="GCR251" s="1271"/>
      <c r="GCS251" s="1271"/>
      <c r="GCT251" s="1271"/>
      <c r="GCU251" s="1271"/>
      <c r="GCV251" s="1272"/>
      <c r="GCW251" s="1270" t="s">
        <v>3665</v>
      </c>
      <c r="GCX251" s="1271"/>
      <c r="GCY251" s="1271"/>
      <c r="GCZ251" s="1271"/>
      <c r="GDA251" s="1271"/>
      <c r="GDB251" s="1271"/>
      <c r="GDC251" s="1271"/>
      <c r="GDD251" s="1272"/>
      <c r="GDE251" s="1270" t="s">
        <v>3665</v>
      </c>
      <c r="GDF251" s="1271"/>
      <c r="GDG251" s="1271"/>
      <c r="GDH251" s="1271"/>
      <c r="GDI251" s="1271"/>
      <c r="GDJ251" s="1271"/>
      <c r="GDK251" s="1271"/>
      <c r="GDL251" s="1272"/>
      <c r="GDM251" s="1270" t="s">
        <v>3665</v>
      </c>
      <c r="GDN251" s="1271"/>
      <c r="GDO251" s="1271"/>
      <c r="GDP251" s="1271"/>
      <c r="GDQ251" s="1271"/>
      <c r="GDR251" s="1271"/>
      <c r="GDS251" s="1271"/>
      <c r="GDT251" s="1272"/>
      <c r="GDU251" s="1270" t="s">
        <v>3665</v>
      </c>
      <c r="GDV251" s="1271"/>
      <c r="GDW251" s="1271"/>
      <c r="GDX251" s="1271"/>
      <c r="GDY251" s="1271"/>
      <c r="GDZ251" s="1271"/>
      <c r="GEA251" s="1271"/>
      <c r="GEB251" s="1272"/>
      <c r="GEC251" s="1270" t="s">
        <v>3665</v>
      </c>
      <c r="GED251" s="1271"/>
      <c r="GEE251" s="1271"/>
      <c r="GEF251" s="1271"/>
      <c r="GEG251" s="1271"/>
      <c r="GEH251" s="1271"/>
      <c r="GEI251" s="1271"/>
      <c r="GEJ251" s="1272"/>
      <c r="GEK251" s="1270" t="s">
        <v>3665</v>
      </c>
      <c r="GEL251" s="1271"/>
      <c r="GEM251" s="1271"/>
      <c r="GEN251" s="1271"/>
      <c r="GEO251" s="1271"/>
      <c r="GEP251" s="1271"/>
      <c r="GEQ251" s="1271"/>
      <c r="GER251" s="1272"/>
      <c r="GES251" s="1270" t="s">
        <v>3665</v>
      </c>
      <c r="GET251" s="1271"/>
      <c r="GEU251" s="1271"/>
      <c r="GEV251" s="1271"/>
      <c r="GEW251" s="1271"/>
      <c r="GEX251" s="1271"/>
      <c r="GEY251" s="1271"/>
      <c r="GEZ251" s="1272"/>
      <c r="GFA251" s="1270" t="s">
        <v>3665</v>
      </c>
      <c r="GFB251" s="1271"/>
      <c r="GFC251" s="1271"/>
      <c r="GFD251" s="1271"/>
      <c r="GFE251" s="1271"/>
      <c r="GFF251" s="1271"/>
      <c r="GFG251" s="1271"/>
      <c r="GFH251" s="1272"/>
      <c r="GFI251" s="1270" t="s">
        <v>3665</v>
      </c>
      <c r="GFJ251" s="1271"/>
      <c r="GFK251" s="1271"/>
      <c r="GFL251" s="1271"/>
      <c r="GFM251" s="1271"/>
      <c r="GFN251" s="1271"/>
      <c r="GFO251" s="1271"/>
      <c r="GFP251" s="1272"/>
      <c r="GFQ251" s="1270" t="s">
        <v>3665</v>
      </c>
      <c r="GFR251" s="1271"/>
      <c r="GFS251" s="1271"/>
      <c r="GFT251" s="1271"/>
      <c r="GFU251" s="1271"/>
      <c r="GFV251" s="1271"/>
      <c r="GFW251" s="1271"/>
      <c r="GFX251" s="1272"/>
      <c r="GFY251" s="1270" t="s">
        <v>3665</v>
      </c>
      <c r="GFZ251" s="1271"/>
      <c r="GGA251" s="1271"/>
      <c r="GGB251" s="1271"/>
      <c r="GGC251" s="1271"/>
      <c r="GGD251" s="1271"/>
      <c r="GGE251" s="1271"/>
      <c r="GGF251" s="1272"/>
      <c r="GGG251" s="1270" t="s">
        <v>3665</v>
      </c>
      <c r="GGH251" s="1271"/>
      <c r="GGI251" s="1271"/>
      <c r="GGJ251" s="1271"/>
      <c r="GGK251" s="1271"/>
      <c r="GGL251" s="1271"/>
      <c r="GGM251" s="1271"/>
      <c r="GGN251" s="1272"/>
      <c r="GGO251" s="1270" t="s">
        <v>3665</v>
      </c>
      <c r="GGP251" s="1271"/>
      <c r="GGQ251" s="1271"/>
      <c r="GGR251" s="1271"/>
      <c r="GGS251" s="1271"/>
      <c r="GGT251" s="1271"/>
      <c r="GGU251" s="1271"/>
      <c r="GGV251" s="1272"/>
      <c r="GGW251" s="1270" t="s">
        <v>3665</v>
      </c>
      <c r="GGX251" s="1271"/>
      <c r="GGY251" s="1271"/>
      <c r="GGZ251" s="1271"/>
      <c r="GHA251" s="1271"/>
      <c r="GHB251" s="1271"/>
      <c r="GHC251" s="1271"/>
      <c r="GHD251" s="1272"/>
      <c r="GHE251" s="1270" t="s">
        <v>3665</v>
      </c>
      <c r="GHF251" s="1271"/>
      <c r="GHG251" s="1271"/>
      <c r="GHH251" s="1271"/>
      <c r="GHI251" s="1271"/>
      <c r="GHJ251" s="1271"/>
      <c r="GHK251" s="1271"/>
      <c r="GHL251" s="1272"/>
      <c r="GHM251" s="1270" t="s">
        <v>3665</v>
      </c>
      <c r="GHN251" s="1271"/>
      <c r="GHO251" s="1271"/>
      <c r="GHP251" s="1271"/>
      <c r="GHQ251" s="1271"/>
      <c r="GHR251" s="1271"/>
      <c r="GHS251" s="1271"/>
      <c r="GHT251" s="1272"/>
      <c r="GHU251" s="1270" t="s">
        <v>3665</v>
      </c>
      <c r="GHV251" s="1271"/>
      <c r="GHW251" s="1271"/>
      <c r="GHX251" s="1271"/>
      <c r="GHY251" s="1271"/>
      <c r="GHZ251" s="1271"/>
      <c r="GIA251" s="1271"/>
      <c r="GIB251" s="1272"/>
      <c r="GIC251" s="1270" t="s">
        <v>3665</v>
      </c>
      <c r="GID251" s="1271"/>
      <c r="GIE251" s="1271"/>
      <c r="GIF251" s="1271"/>
      <c r="GIG251" s="1271"/>
      <c r="GIH251" s="1271"/>
      <c r="GII251" s="1271"/>
      <c r="GIJ251" s="1272"/>
      <c r="GIK251" s="1270" t="s">
        <v>3665</v>
      </c>
      <c r="GIL251" s="1271"/>
      <c r="GIM251" s="1271"/>
      <c r="GIN251" s="1271"/>
      <c r="GIO251" s="1271"/>
      <c r="GIP251" s="1271"/>
      <c r="GIQ251" s="1271"/>
      <c r="GIR251" s="1272"/>
      <c r="GIS251" s="1270" t="s">
        <v>3665</v>
      </c>
      <c r="GIT251" s="1271"/>
      <c r="GIU251" s="1271"/>
      <c r="GIV251" s="1271"/>
      <c r="GIW251" s="1271"/>
      <c r="GIX251" s="1271"/>
      <c r="GIY251" s="1271"/>
      <c r="GIZ251" s="1272"/>
      <c r="GJA251" s="1270" t="s">
        <v>3665</v>
      </c>
      <c r="GJB251" s="1271"/>
      <c r="GJC251" s="1271"/>
      <c r="GJD251" s="1271"/>
      <c r="GJE251" s="1271"/>
      <c r="GJF251" s="1271"/>
      <c r="GJG251" s="1271"/>
      <c r="GJH251" s="1272"/>
      <c r="GJI251" s="1270" t="s">
        <v>3665</v>
      </c>
      <c r="GJJ251" s="1271"/>
      <c r="GJK251" s="1271"/>
      <c r="GJL251" s="1271"/>
      <c r="GJM251" s="1271"/>
      <c r="GJN251" s="1271"/>
      <c r="GJO251" s="1271"/>
      <c r="GJP251" s="1272"/>
      <c r="GJQ251" s="1270" t="s">
        <v>3665</v>
      </c>
      <c r="GJR251" s="1271"/>
      <c r="GJS251" s="1271"/>
      <c r="GJT251" s="1271"/>
      <c r="GJU251" s="1271"/>
      <c r="GJV251" s="1271"/>
      <c r="GJW251" s="1271"/>
      <c r="GJX251" s="1272"/>
      <c r="GJY251" s="1270" t="s">
        <v>3665</v>
      </c>
      <c r="GJZ251" s="1271"/>
      <c r="GKA251" s="1271"/>
      <c r="GKB251" s="1271"/>
      <c r="GKC251" s="1271"/>
      <c r="GKD251" s="1271"/>
      <c r="GKE251" s="1271"/>
      <c r="GKF251" s="1272"/>
      <c r="GKG251" s="1270" t="s">
        <v>3665</v>
      </c>
      <c r="GKH251" s="1271"/>
      <c r="GKI251" s="1271"/>
      <c r="GKJ251" s="1271"/>
      <c r="GKK251" s="1271"/>
      <c r="GKL251" s="1271"/>
      <c r="GKM251" s="1271"/>
      <c r="GKN251" s="1272"/>
      <c r="GKO251" s="1270" t="s">
        <v>3665</v>
      </c>
      <c r="GKP251" s="1271"/>
      <c r="GKQ251" s="1271"/>
      <c r="GKR251" s="1271"/>
      <c r="GKS251" s="1271"/>
      <c r="GKT251" s="1271"/>
      <c r="GKU251" s="1271"/>
      <c r="GKV251" s="1272"/>
      <c r="GKW251" s="1270" t="s">
        <v>3665</v>
      </c>
      <c r="GKX251" s="1271"/>
      <c r="GKY251" s="1271"/>
      <c r="GKZ251" s="1271"/>
      <c r="GLA251" s="1271"/>
      <c r="GLB251" s="1271"/>
      <c r="GLC251" s="1271"/>
      <c r="GLD251" s="1272"/>
      <c r="GLE251" s="1270" t="s">
        <v>3665</v>
      </c>
      <c r="GLF251" s="1271"/>
      <c r="GLG251" s="1271"/>
      <c r="GLH251" s="1271"/>
      <c r="GLI251" s="1271"/>
      <c r="GLJ251" s="1271"/>
      <c r="GLK251" s="1271"/>
      <c r="GLL251" s="1272"/>
      <c r="GLM251" s="1270" t="s">
        <v>3665</v>
      </c>
      <c r="GLN251" s="1271"/>
      <c r="GLO251" s="1271"/>
      <c r="GLP251" s="1271"/>
      <c r="GLQ251" s="1271"/>
      <c r="GLR251" s="1271"/>
      <c r="GLS251" s="1271"/>
      <c r="GLT251" s="1272"/>
      <c r="GLU251" s="1270" t="s">
        <v>3665</v>
      </c>
      <c r="GLV251" s="1271"/>
      <c r="GLW251" s="1271"/>
      <c r="GLX251" s="1271"/>
      <c r="GLY251" s="1271"/>
      <c r="GLZ251" s="1271"/>
      <c r="GMA251" s="1271"/>
      <c r="GMB251" s="1272"/>
      <c r="GMC251" s="1270" t="s">
        <v>3665</v>
      </c>
      <c r="GMD251" s="1271"/>
      <c r="GME251" s="1271"/>
      <c r="GMF251" s="1271"/>
      <c r="GMG251" s="1271"/>
      <c r="GMH251" s="1271"/>
      <c r="GMI251" s="1271"/>
      <c r="GMJ251" s="1272"/>
      <c r="GMK251" s="1270" t="s">
        <v>3665</v>
      </c>
      <c r="GML251" s="1271"/>
      <c r="GMM251" s="1271"/>
      <c r="GMN251" s="1271"/>
      <c r="GMO251" s="1271"/>
      <c r="GMP251" s="1271"/>
      <c r="GMQ251" s="1271"/>
      <c r="GMR251" s="1272"/>
      <c r="GMS251" s="1270" t="s">
        <v>3665</v>
      </c>
      <c r="GMT251" s="1271"/>
      <c r="GMU251" s="1271"/>
      <c r="GMV251" s="1271"/>
      <c r="GMW251" s="1271"/>
      <c r="GMX251" s="1271"/>
      <c r="GMY251" s="1271"/>
      <c r="GMZ251" s="1272"/>
      <c r="GNA251" s="1270" t="s">
        <v>3665</v>
      </c>
      <c r="GNB251" s="1271"/>
      <c r="GNC251" s="1271"/>
      <c r="GND251" s="1271"/>
      <c r="GNE251" s="1271"/>
      <c r="GNF251" s="1271"/>
      <c r="GNG251" s="1271"/>
      <c r="GNH251" s="1272"/>
      <c r="GNI251" s="1270" t="s">
        <v>3665</v>
      </c>
      <c r="GNJ251" s="1271"/>
      <c r="GNK251" s="1271"/>
      <c r="GNL251" s="1271"/>
      <c r="GNM251" s="1271"/>
      <c r="GNN251" s="1271"/>
      <c r="GNO251" s="1271"/>
      <c r="GNP251" s="1272"/>
      <c r="GNQ251" s="1270" t="s">
        <v>3665</v>
      </c>
      <c r="GNR251" s="1271"/>
      <c r="GNS251" s="1271"/>
      <c r="GNT251" s="1271"/>
      <c r="GNU251" s="1271"/>
      <c r="GNV251" s="1271"/>
      <c r="GNW251" s="1271"/>
      <c r="GNX251" s="1272"/>
      <c r="GNY251" s="1270" t="s">
        <v>3665</v>
      </c>
      <c r="GNZ251" s="1271"/>
      <c r="GOA251" s="1271"/>
      <c r="GOB251" s="1271"/>
      <c r="GOC251" s="1271"/>
      <c r="GOD251" s="1271"/>
      <c r="GOE251" s="1271"/>
      <c r="GOF251" s="1272"/>
      <c r="GOG251" s="1270" t="s">
        <v>3665</v>
      </c>
      <c r="GOH251" s="1271"/>
      <c r="GOI251" s="1271"/>
      <c r="GOJ251" s="1271"/>
      <c r="GOK251" s="1271"/>
      <c r="GOL251" s="1271"/>
      <c r="GOM251" s="1271"/>
      <c r="GON251" s="1272"/>
      <c r="GOO251" s="1270" t="s">
        <v>3665</v>
      </c>
      <c r="GOP251" s="1271"/>
      <c r="GOQ251" s="1271"/>
      <c r="GOR251" s="1271"/>
      <c r="GOS251" s="1271"/>
      <c r="GOT251" s="1271"/>
      <c r="GOU251" s="1271"/>
      <c r="GOV251" s="1272"/>
      <c r="GOW251" s="1270" t="s">
        <v>3665</v>
      </c>
      <c r="GOX251" s="1271"/>
      <c r="GOY251" s="1271"/>
      <c r="GOZ251" s="1271"/>
      <c r="GPA251" s="1271"/>
      <c r="GPB251" s="1271"/>
      <c r="GPC251" s="1271"/>
      <c r="GPD251" s="1272"/>
      <c r="GPE251" s="1270" t="s">
        <v>3665</v>
      </c>
      <c r="GPF251" s="1271"/>
      <c r="GPG251" s="1271"/>
      <c r="GPH251" s="1271"/>
      <c r="GPI251" s="1271"/>
      <c r="GPJ251" s="1271"/>
      <c r="GPK251" s="1271"/>
      <c r="GPL251" s="1272"/>
      <c r="GPM251" s="1270" t="s">
        <v>3665</v>
      </c>
      <c r="GPN251" s="1271"/>
      <c r="GPO251" s="1271"/>
      <c r="GPP251" s="1271"/>
      <c r="GPQ251" s="1271"/>
      <c r="GPR251" s="1271"/>
      <c r="GPS251" s="1271"/>
      <c r="GPT251" s="1272"/>
      <c r="GPU251" s="1270" t="s">
        <v>3665</v>
      </c>
      <c r="GPV251" s="1271"/>
      <c r="GPW251" s="1271"/>
      <c r="GPX251" s="1271"/>
      <c r="GPY251" s="1271"/>
      <c r="GPZ251" s="1271"/>
      <c r="GQA251" s="1271"/>
      <c r="GQB251" s="1272"/>
      <c r="GQC251" s="1270" t="s">
        <v>3665</v>
      </c>
      <c r="GQD251" s="1271"/>
      <c r="GQE251" s="1271"/>
      <c r="GQF251" s="1271"/>
      <c r="GQG251" s="1271"/>
      <c r="GQH251" s="1271"/>
      <c r="GQI251" s="1271"/>
      <c r="GQJ251" s="1272"/>
      <c r="GQK251" s="1270" t="s">
        <v>3665</v>
      </c>
      <c r="GQL251" s="1271"/>
      <c r="GQM251" s="1271"/>
      <c r="GQN251" s="1271"/>
      <c r="GQO251" s="1271"/>
      <c r="GQP251" s="1271"/>
      <c r="GQQ251" s="1271"/>
      <c r="GQR251" s="1272"/>
      <c r="GQS251" s="1270" t="s">
        <v>3665</v>
      </c>
      <c r="GQT251" s="1271"/>
      <c r="GQU251" s="1271"/>
      <c r="GQV251" s="1271"/>
      <c r="GQW251" s="1271"/>
      <c r="GQX251" s="1271"/>
      <c r="GQY251" s="1271"/>
      <c r="GQZ251" s="1272"/>
      <c r="GRA251" s="1270" t="s">
        <v>3665</v>
      </c>
      <c r="GRB251" s="1271"/>
      <c r="GRC251" s="1271"/>
      <c r="GRD251" s="1271"/>
      <c r="GRE251" s="1271"/>
      <c r="GRF251" s="1271"/>
      <c r="GRG251" s="1271"/>
      <c r="GRH251" s="1272"/>
      <c r="GRI251" s="1270" t="s">
        <v>3665</v>
      </c>
      <c r="GRJ251" s="1271"/>
      <c r="GRK251" s="1271"/>
      <c r="GRL251" s="1271"/>
      <c r="GRM251" s="1271"/>
      <c r="GRN251" s="1271"/>
      <c r="GRO251" s="1271"/>
      <c r="GRP251" s="1272"/>
      <c r="GRQ251" s="1270" t="s">
        <v>3665</v>
      </c>
      <c r="GRR251" s="1271"/>
      <c r="GRS251" s="1271"/>
      <c r="GRT251" s="1271"/>
      <c r="GRU251" s="1271"/>
      <c r="GRV251" s="1271"/>
      <c r="GRW251" s="1271"/>
      <c r="GRX251" s="1272"/>
      <c r="GRY251" s="1270" t="s">
        <v>3665</v>
      </c>
      <c r="GRZ251" s="1271"/>
      <c r="GSA251" s="1271"/>
      <c r="GSB251" s="1271"/>
      <c r="GSC251" s="1271"/>
      <c r="GSD251" s="1271"/>
      <c r="GSE251" s="1271"/>
      <c r="GSF251" s="1272"/>
      <c r="GSG251" s="1270" t="s">
        <v>3665</v>
      </c>
      <c r="GSH251" s="1271"/>
      <c r="GSI251" s="1271"/>
      <c r="GSJ251" s="1271"/>
      <c r="GSK251" s="1271"/>
      <c r="GSL251" s="1271"/>
      <c r="GSM251" s="1271"/>
      <c r="GSN251" s="1272"/>
      <c r="GSO251" s="1270" t="s">
        <v>3665</v>
      </c>
      <c r="GSP251" s="1271"/>
      <c r="GSQ251" s="1271"/>
      <c r="GSR251" s="1271"/>
      <c r="GSS251" s="1271"/>
      <c r="GST251" s="1271"/>
      <c r="GSU251" s="1271"/>
      <c r="GSV251" s="1272"/>
      <c r="GSW251" s="1270" t="s">
        <v>3665</v>
      </c>
      <c r="GSX251" s="1271"/>
      <c r="GSY251" s="1271"/>
      <c r="GSZ251" s="1271"/>
      <c r="GTA251" s="1271"/>
      <c r="GTB251" s="1271"/>
      <c r="GTC251" s="1271"/>
      <c r="GTD251" s="1272"/>
      <c r="GTE251" s="1270" t="s">
        <v>3665</v>
      </c>
      <c r="GTF251" s="1271"/>
      <c r="GTG251" s="1271"/>
      <c r="GTH251" s="1271"/>
      <c r="GTI251" s="1271"/>
      <c r="GTJ251" s="1271"/>
      <c r="GTK251" s="1271"/>
      <c r="GTL251" s="1272"/>
      <c r="GTM251" s="1270" t="s">
        <v>3665</v>
      </c>
      <c r="GTN251" s="1271"/>
      <c r="GTO251" s="1271"/>
      <c r="GTP251" s="1271"/>
      <c r="GTQ251" s="1271"/>
      <c r="GTR251" s="1271"/>
      <c r="GTS251" s="1271"/>
      <c r="GTT251" s="1272"/>
      <c r="GTU251" s="1270" t="s">
        <v>3665</v>
      </c>
      <c r="GTV251" s="1271"/>
      <c r="GTW251" s="1271"/>
      <c r="GTX251" s="1271"/>
      <c r="GTY251" s="1271"/>
      <c r="GTZ251" s="1271"/>
      <c r="GUA251" s="1271"/>
      <c r="GUB251" s="1272"/>
      <c r="GUC251" s="1270" t="s">
        <v>3665</v>
      </c>
      <c r="GUD251" s="1271"/>
      <c r="GUE251" s="1271"/>
      <c r="GUF251" s="1271"/>
      <c r="GUG251" s="1271"/>
      <c r="GUH251" s="1271"/>
      <c r="GUI251" s="1271"/>
      <c r="GUJ251" s="1272"/>
      <c r="GUK251" s="1270" t="s">
        <v>3665</v>
      </c>
      <c r="GUL251" s="1271"/>
      <c r="GUM251" s="1271"/>
      <c r="GUN251" s="1271"/>
      <c r="GUO251" s="1271"/>
      <c r="GUP251" s="1271"/>
      <c r="GUQ251" s="1271"/>
      <c r="GUR251" s="1272"/>
      <c r="GUS251" s="1270" t="s">
        <v>3665</v>
      </c>
      <c r="GUT251" s="1271"/>
      <c r="GUU251" s="1271"/>
      <c r="GUV251" s="1271"/>
      <c r="GUW251" s="1271"/>
      <c r="GUX251" s="1271"/>
      <c r="GUY251" s="1271"/>
      <c r="GUZ251" s="1272"/>
      <c r="GVA251" s="1270" t="s">
        <v>3665</v>
      </c>
      <c r="GVB251" s="1271"/>
      <c r="GVC251" s="1271"/>
      <c r="GVD251" s="1271"/>
      <c r="GVE251" s="1271"/>
      <c r="GVF251" s="1271"/>
      <c r="GVG251" s="1271"/>
      <c r="GVH251" s="1272"/>
      <c r="GVI251" s="1270" t="s">
        <v>3665</v>
      </c>
      <c r="GVJ251" s="1271"/>
      <c r="GVK251" s="1271"/>
      <c r="GVL251" s="1271"/>
      <c r="GVM251" s="1271"/>
      <c r="GVN251" s="1271"/>
      <c r="GVO251" s="1271"/>
      <c r="GVP251" s="1272"/>
      <c r="GVQ251" s="1270" t="s">
        <v>3665</v>
      </c>
      <c r="GVR251" s="1271"/>
      <c r="GVS251" s="1271"/>
      <c r="GVT251" s="1271"/>
      <c r="GVU251" s="1271"/>
      <c r="GVV251" s="1271"/>
      <c r="GVW251" s="1271"/>
      <c r="GVX251" s="1272"/>
      <c r="GVY251" s="1270" t="s">
        <v>3665</v>
      </c>
      <c r="GVZ251" s="1271"/>
      <c r="GWA251" s="1271"/>
      <c r="GWB251" s="1271"/>
      <c r="GWC251" s="1271"/>
      <c r="GWD251" s="1271"/>
      <c r="GWE251" s="1271"/>
      <c r="GWF251" s="1272"/>
      <c r="GWG251" s="1270" t="s">
        <v>3665</v>
      </c>
      <c r="GWH251" s="1271"/>
      <c r="GWI251" s="1271"/>
      <c r="GWJ251" s="1271"/>
      <c r="GWK251" s="1271"/>
      <c r="GWL251" s="1271"/>
      <c r="GWM251" s="1271"/>
      <c r="GWN251" s="1272"/>
      <c r="GWO251" s="1270" t="s">
        <v>3665</v>
      </c>
      <c r="GWP251" s="1271"/>
      <c r="GWQ251" s="1271"/>
      <c r="GWR251" s="1271"/>
      <c r="GWS251" s="1271"/>
      <c r="GWT251" s="1271"/>
      <c r="GWU251" s="1271"/>
      <c r="GWV251" s="1272"/>
      <c r="GWW251" s="1270" t="s">
        <v>3665</v>
      </c>
      <c r="GWX251" s="1271"/>
      <c r="GWY251" s="1271"/>
      <c r="GWZ251" s="1271"/>
      <c r="GXA251" s="1271"/>
      <c r="GXB251" s="1271"/>
      <c r="GXC251" s="1271"/>
      <c r="GXD251" s="1272"/>
      <c r="GXE251" s="1270" t="s">
        <v>3665</v>
      </c>
      <c r="GXF251" s="1271"/>
      <c r="GXG251" s="1271"/>
      <c r="GXH251" s="1271"/>
      <c r="GXI251" s="1271"/>
      <c r="GXJ251" s="1271"/>
      <c r="GXK251" s="1271"/>
      <c r="GXL251" s="1272"/>
      <c r="GXM251" s="1270" t="s">
        <v>3665</v>
      </c>
      <c r="GXN251" s="1271"/>
      <c r="GXO251" s="1271"/>
      <c r="GXP251" s="1271"/>
      <c r="GXQ251" s="1271"/>
      <c r="GXR251" s="1271"/>
      <c r="GXS251" s="1271"/>
      <c r="GXT251" s="1272"/>
      <c r="GXU251" s="1270" t="s">
        <v>3665</v>
      </c>
      <c r="GXV251" s="1271"/>
      <c r="GXW251" s="1271"/>
      <c r="GXX251" s="1271"/>
      <c r="GXY251" s="1271"/>
      <c r="GXZ251" s="1271"/>
      <c r="GYA251" s="1271"/>
      <c r="GYB251" s="1272"/>
      <c r="GYC251" s="1270" t="s">
        <v>3665</v>
      </c>
      <c r="GYD251" s="1271"/>
      <c r="GYE251" s="1271"/>
      <c r="GYF251" s="1271"/>
      <c r="GYG251" s="1271"/>
      <c r="GYH251" s="1271"/>
      <c r="GYI251" s="1271"/>
      <c r="GYJ251" s="1272"/>
      <c r="GYK251" s="1270" t="s">
        <v>3665</v>
      </c>
      <c r="GYL251" s="1271"/>
      <c r="GYM251" s="1271"/>
      <c r="GYN251" s="1271"/>
      <c r="GYO251" s="1271"/>
      <c r="GYP251" s="1271"/>
      <c r="GYQ251" s="1271"/>
      <c r="GYR251" s="1272"/>
      <c r="GYS251" s="1270" t="s">
        <v>3665</v>
      </c>
      <c r="GYT251" s="1271"/>
      <c r="GYU251" s="1271"/>
      <c r="GYV251" s="1271"/>
      <c r="GYW251" s="1271"/>
      <c r="GYX251" s="1271"/>
      <c r="GYY251" s="1271"/>
      <c r="GYZ251" s="1272"/>
      <c r="GZA251" s="1270" t="s">
        <v>3665</v>
      </c>
      <c r="GZB251" s="1271"/>
      <c r="GZC251" s="1271"/>
      <c r="GZD251" s="1271"/>
      <c r="GZE251" s="1271"/>
      <c r="GZF251" s="1271"/>
      <c r="GZG251" s="1271"/>
      <c r="GZH251" s="1272"/>
      <c r="GZI251" s="1270" t="s">
        <v>3665</v>
      </c>
      <c r="GZJ251" s="1271"/>
      <c r="GZK251" s="1271"/>
      <c r="GZL251" s="1271"/>
      <c r="GZM251" s="1271"/>
      <c r="GZN251" s="1271"/>
      <c r="GZO251" s="1271"/>
      <c r="GZP251" s="1272"/>
      <c r="GZQ251" s="1270" t="s">
        <v>3665</v>
      </c>
      <c r="GZR251" s="1271"/>
      <c r="GZS251" s="1271"/>
      <c r="GZT251" s="1271"/>
      <c r="GZU251" s="1271"/>
      <c r="GZV251" s="1271"/>
      <c r="GZW251" s="1271"/>
      <c r="GZX251" s="1272"/>
      <c r="GZY251" s="1270" t="s">
        <v>3665</v>
      </c>
      <c r="GZZ251" s="1271"/>
      <c r="HAA251" s="1271"/>
      <c r="HAB251" s="1271"/>
      <c r="HAC251" s="1271"/>
      <c r="HAD251" s="1271"/>
      <c r="HAE251" s="1271"/>
      <c r="HAF251" s="1272"/>
      <c r="HAG251" s="1270" t="s">
        <v>3665</v>
      </c>
      <c r="HAH251" s="1271"/>
      <c r="HAI251" s="1271"/>
      <c r="HAJ251" s="1271"/>
      <c r="HAK251" s="1271"/>
      <c r="HAL251" s="1271"/>
      <c r="HAM251" s="1271"/>
      <c r="HAN251" s="1272"/>
      <c r="HAO251" s="1270" t="s">
        <v>3665</v>
      </c>
      <c r="HAP251" s="1271"/>
      <c r="HAQ251" s="1271"/>
      <c r="HAR251" s="1271"/>
      <c r="HAS251" s="1271"/>
      <c r="HAT251" s="1271"/>
      <c r="HAU251" s="1271"/>
      <c r="HAV251" s="1272"/>
      <c r="HAW251" s="1270" t="s">
        <v>3665</v>
      </c>
      <c r="HAX251" s="1271"/>
      <c r="HAY251" s="1271"/>
      <c r="HAZ251" s="1271"/>
      <c r="HBA251" s="1271"/>
      <c r="HBB251" s="1271"/>
      <c r="HBC251" s="1271"/>
      <c r="HBD251" s="1272"/>
      <c r="HBE251" s="1270" t="s">
        <v>3665</v>
      </c>
      <c r="HBF251" s="1271"/>
      <c r="HBG251" s="1271"/>
      <c r="HBH251" s="1271"/>
      <c r="HBI251" s="1271"/>
      <c r="HBJ251" s="1271"/>
      <c r="HBK251" s="1271"/>
      <c r="HBL251" s="1272"/>
      <c r="HBM251" s="1270" t="s">
        <v>3665</v>
      </c>
      <c r="HBN251" s="1271"/>
      <c r="HBO251" s="1271"/>
      <c r="HBP251" s="1271"/>
      <c r="HBQ251" s="1271"/>
      <c r="HBR251" s="1271"/>
      <c r="HBS251" s="1271"/>
      <c r="HBT251" s="1272"/>
      <c r="HBU251" s="1270" t="s">
        <v>3665</v>
      </c>
      <c r="HBV251" s="1271"/>
      <c r="HBW251" s="1271"/>
      <c r="HBX251" s="1271"/>
      <c r="HBY251" s="1271"/>
      <c r="HBZ251" s="1271"/>
      <c r="HCA251" s="1271"/>
      <c r="HCB251" s="1272"/>
      <c r="HCC251" s="1270" t="s">
        <v>3665</v>
      </c>
      <c r="HCD251" s="1271"/>
      <c r="HCE251" s="1271"/>
      <c r="HCF251" s="1271"/>
      <c r="HCG251" s="1271"/>
      <c r="HCH251" s="1271"/>
      <c r="HCI251" s="1271"/>
      <c r="HCJ251" s="1272"/>
      <c r="HCK251" s="1270" t="s">
        <v>3665</v>
      </c>
      <c r="HCL251" s="1271"/>
      <c r="HCM251" s="1271"/>
      <c r="HCN251" s="1271"/>
      <c r="HCO251" s="1271"/>
      <c r="HCP251" s="1271"/>
      <c r="HCQ251" s="1271"/>
      <c r="HCR251" s="1272"/>
      <c r="HCS251" s="1270" t="s">
        <v>3665</v>
      </c>
      <c r="HCT251" s="1271"/>
      <c r="HCU251" s="1271"/>
      <c r="HCV251" s="1271"/>
      <c r="HCW251" s="1271"/>
      <c r="HCX251" s="1271"/>
      <c r="HCY251" s="1271"/>
      <c r="HCZ251" s="1272"/>
      <c r="HDA251" s="1270" t="s">
        <v>3665</v>
      </c>
      <c r="HDB251" s="1271"/>
      <c r="HDC251" s="1271"/>
      <c r="HDD251" s="1271"/>
      <c r="HDE251" s="1271"/>
      <c r="HDF251" s="1271"/>
      <c r="HDG251" s="1271"/>
      <c r="HDH251" s="1272"/>
      <c r="HDI251" s="1270" t="s">
        <v>3665</v>
      </c>
      <c r="HDJ251" s="1271"/>
      <c r="HDK251" s="1271"/>
      <c r="HDL251" s="1271"/>
      <c r="HDM251" s="1271"/>
      <c r="HDN251" s="1271"/>
      <c r="HDO251" s="1271"/>
      <c r="HDP251" s="1272"/>
      <c r="HDQ251" s="1270" t="s">
        <v>3665</v>
      </c>
      <c r="HDR251" s="1271"/>
      <c r="HDS251" s="1271"/>
      <c r="HDT251" s="1271"/>
      <c r="HDU251" s="1271"/>
      <c r="HDV251" s="1271"/>
      <c r="HDW251" s="1271"/>
      <c r="HDX251" s="1272"/>
      <c r="HDY251" s="1270" t="s">
        <v>3665</v>
      </c>
      <c r="HDZ251" s="1271"/>
      <c r="HEA251" s="1271"/>
      <c r="HEB251" s="1271"/>
      <c r="HEC251" s="1271"/>
      <c r="HED251" s="1271"/>
      <c r="HEE251" s="1271"/>
      <c r="HEF251" s="1272"/>
      <c r="HEG251" s="1270" t="s">
        <v>3665</v>
      </c>
      <c r="HEH251" s="1271"/>
      <c r="HEI251" s="1271"/>
      <c r="HEJ251" s="1271"/>
      <c r="HEK251" s="1271"/>
      <c r="HEL251" s="1271"/>
      <c r="HEM251" s="1271"/>
      <c r="HEN251" s="1272"/>
      <c r="HEO251" s="1270" t="s">
        <v>3665</v>
      </c>
      <c r="HEP251" s="1271"/>
      <c r="HEQ251" s="1271"/>
      <c r="HER251" s="1271"/>
      <c r="HES251" s="1271"/>
      <c r="HET251" s="1271"/>
      <c r="HEU251" s="1271"/>
      <c r="HEV251" s="1272"/>
      <c r="HEW251" s="1270" t="s">
        <v>3665</v>
      </c>
      <c r="HEX251" s="1271"/>
      <c r="HEY251" s="1271"/>
      <c r="HEZ251" s="1271"/>
      <c r="HFA251" s="1271"/>
      <c r="HFB251" s="1271"/>
      <c r="HFC251" s="1271"/>
      <c r="HFD251" s="1272"/>
      <c r="HFE251" s="1270" t="s">
        <v>3665</v>
      </c>
      <c r="HFF251" s="1271"/>
      <c r="HFG251" s="1271"/>
      <c r="HFH251" s="1271"/>
      <c r="HFI251" s="1271"/>
      <c r="HFJ251" s="1271"/>
      <c r="HFK251" s="1271"/>
      <c r="HFL251" s="1272"/>
      <c r="HFM251" s="1270" t="s">
        <v>3665</v>
      </c>
      <c r="HFN251" s="1271"/>
      <c r="HFO251" s="1271"/>
      <c r="HFP251" s="1271"/>
      <c r="HFQ251" s="1271"/>
      <c r="HFR251" s="1271"/>
      <c r="HFS251" s="1271"/>
      <c r="HFT251" s="1272"/>
      <c r="HFU251" s="1270" t="s">
        <v>3665</v>
      </c>
      <c r="HFV251" s="1271"/>
      <c r="HFW251" s="1271"/>
      <c r="HFX251" s="1271"/>
      <c r="HFY251" s="1271"/>
      <c r="HFZ251" s="1271"/>
      <c r="HGA251" s="1271"/>
      <c r="HGB251" s="1272"/>
      <c r="HGC251" s="1270" t="s">
        <v>3665</v>
      </c>
      <c r="HGD251" s="1271"/>
      <c r="HGE251" s="1271"/>
      <c r="HGF251" s="1271"/>
      <c r="HGG251" s="1271"/>
      <c r="HGH251" s="1271"/>
      <c r="HGI251" s="1271"/>
      <c r="HGJ251" s="1272"/>
      <c r="HGK251" s="1270" t="s">
        <v>3665</v>
      </c>
      <c r="HGL251" s="1271"/>
      <c r="HGM251" s="1271"/>
      <c r="HGN251" s="1271"/>
      <c r="HGO251" s="1271"/>
      <c r="HGP251" s="1271"/>
      <c r="HGQ251" s="1271"/>
      <c r="HGR251" s="1272"/>
      <c r="HGS251" s="1270" t="s">
        <v>3665</v>
      </c>
      <c r="HGT251" s="1271"/>
      <c r="HGU251" s="1271"/>
      <c r="HGV251" s="1271"/>
      <c r="HGW251" s="1271"/>
      <c r="HGX251" s="1271"/>
      <c r="HGY251" s="1271"/>
      <c r="HGZ251" s="1272"/>
      <c r="HHA251" s="1270" t="s">
        <v>3665</v>
      </c>
      <c r="HHB251" s="1271"/>
      <c r="HHC251" s="1271"/>
      <c r="HHD251" s="1271"/>
      <c r="HHE251" s="1271"/>
      <c r="HHF251" s="1271"/>
      <c r="HHG251" s="1271"/>
      <c r="HHH251" s="1272"/>
      <c r="HHI251" s="1270" t="s">
        <v>3665</v>
      </c>
      <c r="HHJ251" s="1271"/>
      <c r="HHK251" s="1271"/>
      <c r="HHL251" s="1271"/>
      <c r="HHM251" s="1271"/>
      <c r="HHN251" s="1271"/>
      <c r="HHO251" s="1271"/>
      <c r="HHP251" s="1272"/>
      <c r="HHQ251" s="1270" t="s">
        <v>3665</v>
      </c>
      <c r="HHR251" s="1271"/>
      <c r="HHS251" s="1271"/>
      <c r="HHT251" s="1271"/>
      <c r="HHU251" s="1271"/>
      <c r="HHV251" s="1271"/>
      <c r="HHW251" s="1271"/>
      <c r="HHX251" s="1272"/>
      <c r="HHY251" s="1270" t="s">
        <v>3665</v>
      </c>
      <c r="HHZ251" s="1271"/>
      <c r="HIA251" s="1271"/>
      <c r="HIB251" s="1271"/>
      <c r="HIC251" s="1271"/>
      <c r="HID251" s="1271"/>
      <c r="HIE251" s="1271"/>
      <c r="HIF251" s="1272"/>
      <c r="HIG251" s="1270" t="s">
        <v>3665</v>
      </c>
      <c r="HIH251" s="1271"/>
      <c r="HII251" s="1271"/>
      <c r="HIJ251" s="1271"/>
      <c r="HIK251" s="1271"/>
      <c r="HIL251" s="1271"/>
      <c r="HIM251" s="1271"/>
      <c r="HIN251" s="1272"/>
      <c r="HIO251" s="1270" t="s">
        <v>3665</v>
      </c>
      <c r="HIP251" s="1271"/>
      <c r="HIQ251" s="1271"/>
      <c r="HIR251" s="1271"/>
      <c r="HIS251" s="1271"/>
      <c r="HIT251" s="1271"/>
      <c r="HIU251" s="1271"/>
      <c r="HIV251" s="1272"/>
      <c r="HIW251" s="1270" t="s">
        <v>3665</v>
      </c>
      <c r="HIX251" s="1271"/>
      <c r="HIY251" s="1271"/>
      <c r="HIZ251" s="1271"/>
      <c r="HJA251" s="1271"/>
      <c r="HJB251" s="1271"/>
      <c r="HJC251" s="1271"/>
      <c r="HJD251" s="1272"/>
      <c r="HJE251" s="1270" t="s">
        <v>3665</v>
      </c>
      <c r="HJF251" s="1271"/>
      <c r="HJG251" s="1271"/>
      <c r="HJH251" s="1271"/>
      <c r="HJI251" s="1271"/>
      <c r="HJJ251" s="1271"/>
      <c r="HJK251" s="1271"/>
      <c r="HJL251" s="1272"/>
      <c r="HJM251" s="1270" t="s">
        <v>3665</v>
      </c>
      <c r="HJN251" s="1271"/>
      <c r="HJO251" s="1271"/>
      <c r="HJP251" s="1271"/>
      <c r="HJQ251" s="1271"/>
      <c r="HJR251" s="1271"/>
      <c r="HJS251" s="1271"/>
      <c r="HJT251" s="1272"/>
      <c r="HJU251" s="1270" t="s">
        <v>3665</v>
      </c>
      <c r="HJV251" s="1271"/>
      <c r="HJW251" s="1271"/>
      <c r="HJX251" s="1271"/>
      <c r="HJY251" s="1271"/>
      <c r="HJZ251" s="1271"/>
      <c r="HKA251" s="1271"/>
      <c r="HKB251" s="1272"/>
      <c r="HKC251" s="1270" t="s">
        <v>3665</v>
      </c>
      <c r="HKD251" s="1271"/>
      <c r="HKE251" s="1271"/>
      <c r="HKF251" s="1271"/>
      <c r="HKG251" s="1271"/>
      <c r="HKH251" s="1271"/>
      <c r="HKI251" s="1271"/>
      <c r="HKJ251" s="1272"/>
      <c r="HKK251" s="1270" t="s">
        <v>3665</v>
      </c>
      <c r="HKL251" s="1271"/>
      <c r="HKM251" s="1271"/>
      <c r="HKN251" s="1271"/>
      <c r="HKO251" s="1271"/>
      <c r="HKP251" s="1271"/>
      <c r="HKQ251" s="1271"/>
      <c r="HKR251" s="1272"/>
      <c r="HKS251" s="1270" t="s">
        <v>3665</v>
      </c>
      <c r="HKT251" s="1271"/>
      <c r="HKU251" s="1271"/>
      <c r="HKV251" s="1271"/>
      <c r="HKW251" s="1271"/>
      <c r="HKX251" s="1271"/>
      <c r="HKY251" s="1271"/>
      <c r="HKZ251" s="1272"/>
      <c r="HLA251" s="1270" t="s">
        <v>3665</v>
      </c>
      <c r="HLB251" s="1271"/>
      <c r="HLC251" s="1271"/>
      <c r="HLD251" s="1271"/>
      <c r="HLE251" s="1271"/>
      <c r="HLF251" s="1271"/>
      <c r="HLG251" s="1271"/>
      <c r="HLH251" s="1272"/>
      <c r="HLI251" s="1270" t="s">
        <v>3665</v>
      </c>
      <c r="HLJ251" s="1271"/>
      <c r="HLK251" s="1271"/>
      <c r="HLL251" s="1271"/>
      <c r="HLM251" s="1271"/>
      <c r="HLN251" s="1271"/>
      <c r="HLO251" s="1271"/>
      <c r="HLP251" s="1272"/>
      <c r="HLQ251" s="1270" t="s">
        <v>3665</v>
      </c>
      <c r="HLR251" s="1271"/>
      <c r="HLS251" s="1271"/>
      <c r="HLT251" s="1271"/>
      <c r="HLU251" s="1271"/>
      <c r="HLV251" s="1271"/>
      <c r="HLW251" s="1271"/>
      <c r="HLX251" s="1272"/>
      <c r="HLY251" s="1270" t="s">
        <v>3665</v>
      </c>
      <c r="HLZ251" s="1271"/>
      <c r="HMA251" s="1271"/>
      <c r="HMB251" s="1271"/>
      <c r="HMC251" s="1271"/>
      <c r="HMD251" s="1271"/>
      <c r="HME251" s="1271"/>
      <c r="HMF251" s="1272"/>
      <c r="HMG251" s="1270" t="s">
        <v>3665</v>
      </c>
      <c r="HMH251" s="1271"/>
      <c r="HMI251" s="1271"/>
      <c r="HMJ251" s="1271"/>
      <c r="HMK251" s="1271"/>
      <c r="HML251" s="1271"/>
      <c r="HMM251" s="1271"/>
      <c r="HMN251" s="1272"/>
      <c r="HMO251" s="1270" t="s">
        <v>3665</v>
      </c>
      <c r="HMP251" s="1271"/>
      <c r="HMQ251" s="1271"/>
      <c r="HMR251" s="1271"/>
      <c r="HMS251" s="1271"/>
      <c r="HMT251" s="1271"/>
      <c r="HMU251" s="1271"/>
      <c r="HMV251" s="1272"/>
      <c r="HMW251" s="1270" t="s">
        <v>3665</v>
      </c>
      <c r="HMX251" s="1271"/>
      <c r="HMY251" s="1271"/>
      <c r="HMZ251" s="1271"/>
      <c r="HNA251" s="1271"/>
      <c r="HNB251" s="1271"/>
      <c r="HNC251" s="1271"/>
      <c r="HND251" s="1272"/>
      <c r="HNE251" s="1270" t="s">
        <v>3665</v>
      </c>
      <c r="HNF251" s="1271"/>
      <c r="HNG251" s="1271"/>
      <c r="HNH251" s="1271"/>
      <c r="HNI251" s="1271"/>
      <c r="HNJ251" s="1271"/>
      <c r="HNK251" s="1271"/>
      <c r="HNL251" s="1272"/>
      <c r="HNM251" s="1270" t="s">
        <v>3665</v>
      </c>
      <c r="HNN251" s="1271"/>
      <c r="HNO251" s="1271"/>
      <c r="HNP251" s="1271"/>
      <c r="HNQ251" s="1271"/>
      <c r="HNR251" s="1271"/>
      <c r="HNS251" s="1271"/>
      <c r="HNT251" s="1272"/>
      <c r="HNU251" s="1270" t="s">
        <v>3665</v>
      </c>
      <c r="HNV251" s="1271"/>
      <c r="HNW251" s="1271"/>
      <c r="HNX251" s="1271"/>
      <c r="HNY251" s="1271"/>
      <c r="HNZ251" s="1271"/>
      <c r="HOA251" s="1271"/>
      <c r="HOB251" s="1272"/>
      <c r="HOC251" s="1270" t="s">
        <v>3665</v>
      </c>
      <c r="HOD251" s="1271"/>
      <c r="HOE251" s="1271"/>
      <c r="HOF251" s="1271"/>
      <c r="HOG251" s="1271"/>
      <c r="HOH251" s="1271"/>
      <c r="HOI251" s="1271"/>
      <c r="HOJ251" s="1272"/>
      <c r="HOK251" s="1270" t="s">
        <v>3665</v>
      </c>
      <c r="HOL251" s="1271"/>
      <c r="HOM251" s="1271"/>
      <c r="HON251" s="1271"/>
      <c r="HOO251" s="1271"/>
      <c r="HOP251" s="1271"/>
      <c r="HOQ251" s="1271"/>
      <c r="HOR251" s="1272"/>
      <c r="HOS251" s="1270" t="s">
        <v>3665</v>
      </c>
      <c r="HOT251" s="1271"/>
      <c r="HOU251" s="1271"/>
      <c r="HOV251" s="1271"/>
      <c r="HOW251" s="1271"/>
      <c r="HOX251" s="1271"/>
      <c r="HOY251" s="1271"/>
      <c r="HOZ251" s="1272"/>
      <c r="HPA251" s="1270" t="s">
        <v>3665</v>
      </c>
      <c r="HPB251" s="1271"/>
      <c r="HPC251" s="1271"/>
      <c r="HPD251" s="1271"/>
      <c r="HPE251" s="1271"/>
      <c r="HPF251" s="1271"/>
      <c r="HPG251" s="1271"/>
      <c r="HPH251" s="1272"/>
      <c r="HPI251" s="1270" t="s">
        <v>3665</v>
      </c>
      <c r="HPJ251" s="1271"/>
      <c r="HPK251" s="1271"/>
      <c r="HPL251" s="1271"/>
      <c r="HPM251" s="1271"/>
      <c r="HPN251" s="1271"/>
      <c r="HPO251" s="1271"/>
      <c r="HPP251" s="1272"/>
      <c r="HPQ251" s="1270" t="s">
        <v>3665</v>
      </c>
      <c r="HPR251" s="1271"/>
      <c r="HPS251" s="1271"/>
      <c r="HPT251" s="1271"/>
      <c r="HPU251" s="1271"/>
      <c r="HPV251" s="1271"/>
      <c r="HPW251" s="1271"/>
      <c r="HPX251" s="1272"/>
      <c r="HPY251" s="1270" t="s">
        <v>3665</v>
      </c>
      <c r="HPZ251" s="1271"/>
      <c r="HQA251" s="1271"/>
      <c r="HQB251" s="1271"/>
      <c r="HQC251" s="1271"/>
      <c r="HQD251" s="1271"/>
      <c r="HQE251" s="1271"/>
      <c r="HQF251" s="1272"/>
      <c r="HQG251" s="1270" t="s">
        <v>3665</v>
      </c>
      <c r="HQH251" s="1271"/>
      <c r="HQI251" s="1271"/>
      <c r="HQJ251" s="1271"/>
      <c r="HQK251" s="1271"/>
      <c r="HQL251" s="1271"/>
      <c r="HQM251" s="1271"/>
      <c r="HQN251" s="1272"/>
      <c r="HQO251" s="1270" t="s">
        <v>3665</v>
      </c>
      <c r="HQP251" s="1271"/>
      <c r="HQQ251" s="1271"/>
      <c r="HQR251" s="1271"/>
      <c r="HQS251" s="1271"/>
      <c r="HQT251" s="1271"/>
      <c r="HQU251" s="1271"/>
      <c r="HQV251" s="1272"/>
      <c r="HQW251" s="1270" t="s">
        <v>3665</v>
      </c>
      <c r="HQX251" s="1271"/>
      <c r="HQY251" s="1271"/>
      <c r="HQZ251" s="1271"/>
      <c r="HRA251" s="1271"/>
      <c r="HRB251" s="1271"/>
      <c r="HRC251" s="1271"/>
      <c r="HRD251" s="1272"/>
      <c r="HRE251" s="1270" t="s">
        <v>3665</v>
      </c>
      <c r="HRF251" s="1271"/>
      <c r="HRG251" s="1271"/>
      <c r="HRH251" s="1271"/>
      <c r="HRI251" s="1271"/>
      <c r="HRJ251" s="1271"/>
      <c r="HRK251" s="1271"/>
      <c r="HRL251" s="1272"/>
      <c r="HRM251" s="1270" t="s">
        <v>3665</v>
      </c>
      <c r="HRN251" s="1271"/>
      <c r="HRO251" s="1271"/>
      <c r="HRP251" s="1271"/>
      <c r="HRQ251" s="1271"/>
      <c r="HRR251" s="1271"/>
      <c r="HRS251" s="1271"/>
      <c r="HRT251" s="1272"/>
      <c r="HRU251" s="1270" t="s">
        <v>3665</v>
      </c>
      <c r="HRV251" s="1271"/>
      <c r="HRW251" s="1271"/>
      <c r="HRX251" s="1271"/>
      <c r="HRY251" s="1271"/>
      <c r="HRZ251" s="1271"/>
      <c r="HSA251" s="1271"/>
      <c r="HSB251" s="1272"/>
      <c r="HSC251" s="1270" t="s">
        <v>3665</v>
      </c>
      <c r="HSD251" s="1271"/>
      <c r="HSE251" s="1271"/>
      <c r="HSF251" s="1271"/>
      <c r="HSG251" s="1271"/>
      <c r="HSH251" s="1271"/>
      <c r="HSI251" s="1271"/>
      <c r="HSJ251" s="1272"/>
      <c r="HSK251" s="1270" t="s">
        <v>3665</v>
      </c>
      <c r="HSL251" s="1271"/>
      <c r="HSM251" s="1271"/>
      <c r="HSN251" s="1271"/>
      <c r="HSO251" s="1271"/>
      <c r="HSP251" s="1271"/>
      <c r="HSQ251" s="1271"/>
      <c r="HSR251" s="1272"/>
      <c r="HSS251" s="1270" t="s">
        <v>3665</v>
      </c>
      <c r="HST251" s="1271"/>
      <c r="HSU251" s="1271"/>
      <c r="HSV251" s="1271"/>
      <c r="HSW251" s="1271"/>
      <c r="HSX251" s="1271"/>
      <c r="HSY251" s="1271"/>
      <c r="HSZ251" s="1272"/>
      <c r="HTA251" s="1270" t="s">
        <v>3665</v>
      </c>
      <c r="HTB251" s="1271"/>
      <c r="HTC251" s="1271"/>
      <c r="HTD251" s="1271"/>
      <c r="HTE251" s="1271"/>
      <c r="HTF251" s="1271"/>
      <c r="HTG251" s="1271"/>
      <c r="HTH251" s="1272"/>
      <c r="HTI251" s="1270" t="s">
        <v>3665</v>
      </c>
      <c r="HTJ251" s="1271"/>
      <c r="HTK251" s="1271"/>
      <c r="HTL251" s="1271"/>
      <c r="HTM251" s="1271"/>
      <c r="HTN251" s="1271"/>
      <c r="HTO251" s="1271"/>
      <c r="HTP251" s="1272"/>
      <c r="HTQ251" s="1270" t="s">
        <v>3665</v>
      </c>
      <c r="HTR251" s="1271"/>
      <c r="HTS251" s="1271"/>
      <c r="HTT251" s="1271"/>
      <c r="HTU251" s="1271"/>
      <c r="HTV251" s="1271"/>
      <c r="HTW251" s="1271"/>
      <c r="HTX251" s="1272"/>
      <c r="HTY251" s="1270" t="s">
        <v>3665</v>
      </c>
      <c r="HTZ251" s="1271"/>
      <c r="HUA251" s="1271"/>
      <c r="HUB251" s="1271"/>
      <c r="HUC251" s="1271"/>
      <c r="HUD251" s="1271"/>
      <c r="HUE251" s="1271"/>
      <c r="HUF251" s="1272"/>
      <c r="HUG251" s="1270" t="s">
        <v>3665</v>
      </c>
      <c r="HUH251" s="1271"/>
      <c r="HUI251" s="1271"/>
      <c r="HUJ251" s="1271"/>
      <c r="HUK251" s="1271"/>
      <c r="HUL251" s="1271"/>
      <c r="HUM251" s="1271"/>
      <c r="HUN251" s="1272"/>
      <c r="HUO251" s="1270" t="s">
        <v>3665</v>
      </c>
      <c r="HUP251" s="1271"/>
      <c r="HUQ251" s="1271"/>
      <c r="HUR251" s="1271"/>
      <c r="HUS251" s="1271"/>
      <c r="HUT251" s="1271"/>
      <c r="HUU251" s="1271"/>
      <c r="HUV251" s="1272"/>
      <c r="HUW251" s="1270" t="s">
        <v>3665</v>
      </c>
      <c r="HUX251" s="1271"/>
      <c r="HUY251" s="1271"/>
      <c r="HUZ251" s="1271"/>
      <c r="HVA251" s="1271"/>
      <c r="HVB251" s="1271"/>
      <c r="HVC251" s="1271"/>
      <c r="HVD251" s="1272"/>
      <c r="HVE251" s="1270" t="s">
        <v>3665</v>
      </c>
      <c r="HVF251" s="1271"/>
      <c r="HVG251" s="1271"/>
      <c r="HVH251" s="1271"/>
      <c r="HVI251" s="1271"/>
      <c r="HVJ251" s="1271"/>
      <c r="HVK251" s="1271"/>
      <c r="HVL251" s="1272"/>
      <c r="HVM251" s="1270" t="s">
        <v>3665</v>
      </c>
      <c r="HVN251" s="1271"/>
      <c r="HVO251" s="1271"/>
      <c r="HVP251" s="1271"/>
      <c r="HVQ251" s="1271"/>
      <c r="HVR251" s="1271"/>
      <c r="HVS251" s="1271"/>
      <c r="HVT251" s="1272"/>
      <c r="HVU251" s="1270" t="s">
        <v>3665</v>
      </c>
      <c r="HVV251" s="1271"/>
      <c r="HVW251" s="1271"/>
      <c r="HVX251" s="1271"/>
      <c r="HVY251" s="1271"/>
      <c r="HVZ251" s="1271"/>
      <c r="HWA251" s="1271"/>
      <c r="HWB251" s="1272"/>
      <c r="HWC251" s="1270" t="s">
        <v>3665</v>
      </c>
      <c r="HWD251" s="1271"/>
      <c r="HWE251" s="1271"/>
      <c r="HWF251" s="1271"/>
      <c r="HWG251" s="1271"/>
      <c r="HWH251" s="1271"/>
      <c r="HWI251" s="1271"/>
      <c r="HWJ251" s="1272"/>
      <c r="HWK251" s="1270" t="s">
        <v>3665</v>
      </c>
      <c r="HWL251" s="1271"/>
      <c r="HWM251" s="1271"/>
      <c r="HWN251" s="1271"/>
      <c r="HWO251" s="1271"/>
      <c r="HWP251" s="1271"/>
      <c r="HWQ251" s="1271"/>
      <c r="HWR251" s="1272"/>
      <c r="HWS251" s="1270" t="s">
        <v>3665</v>
      </c>
      <c r="HWT251" s="1271"/>
      <c r="HWU251" s="1271"/>
      <c r="HWV251" s="1271"/>
      <c r="HWW251" s="1271"/>
      <c r="HWX251" s="1271"/>
      <c r="HWY251" s="1271"/>
      <c r="HWZ251" s="1272"/>
      <c r="HXA251" s="1270" t="s">
        <v>3665</v>
      </c>
      <c r="HXB251" s="1271"/>
      <c r="HXC251" s="1271"/>
      <c r="HXD251" s="1271"/>
      <c r="HXE251" s="1271"/>
      <c r="HXF251" s="1271"/>
      <c r="HXG251" s="1271"/>
      <c r="HXH251" s="1272"/>
      <c r="HXI251" s="1270" t="s">
        <v>3665</v>
      </c>
      <c r="HXJ251" s="1271"/>
      <c r="HXK251" s="1271"/>
      <c r="HXL251" s="1271"/>
      <c r="HXM251" s="1271"/>
      <c r="HXN251" s="1271"/>
      <c r="HXO251" s="1271"/>
      <c r="HXP251" s="1272"/>
      <c r="HXQ251" s="1270" t="s">
        <v>3665</v>
      </c>
      <c r="HXR251" s="1271"/>
      <c r="HXS251" s="1271"/>
      <c r="HXT251" s="1271"/>
      <c r="HXU251" s="1271"/>
      <c r="HXV251" s="1271"/>
      <c r="HXW251" s="1271"/>
      <c r="HXX251" s="1272"/>
      <c r="HXY251" s="1270" t="s">
        <v>3665</v>
      </c>
      <c r="HXZ251" s="1271"/>
      <c r="HYA251" s="1271"/>
      <c r="HYB251" s="1271"/>
      <c r="HYC251" s="1271"/>
      <c r="HYD251" s="1271"/>
      <c r="HYE251" s="1271"/>
      <c r="HYF251" s="1272"/>
      <c r="HYG251" s="1270" t="s">
        <v>3665</v>
      </c>
      <c r="HYH251" s="1271"/>
      <c r="HYI251" s="1271"/>
      <c r="HYJ251" s="1271"/>
      <c r="HYK251" s="1271"/>
      <c r="HYL251" s="1271"/>
      <c r="HYM251" s="1271"/>
      <c r="HYN251" s="1272"/>
      <c r="HYO251" s="1270" t="s">
        <v>3665</v>
      </c>
      <c r="HYP251" s="1271"/>
      <c r="HYQ251" s="1271"/>
      <c r="HYR251" s="1271"/>
      <c r="HYS251" s="1271"/>
      <c r="HYT251" s="1271"/>
      <c r="HYU251" s="1271"/>
      <c r="HYV251" s="1272"/>
      <c r="HYW251" s="1270" t="s">
        <v>3665</v>
      </c>
      <c r="HYX251" s="1271"/>
      <c r="HYY251" s="1271"/>
      <c r="HYZ251" s="1271"/>
      <c r="HZA251" s="1271"/>
      <c r="HZB251" s="1271"/>
      <c r="HZC251" s="1271"/>
      <c r="HZD251" s="1272"/>
      <c r="HZE251" s="1270" t="s">
        <v>3665</v>
      </c>
      <c r="HZF251" s="1271"/>
      <c r="HZG251" s="1271"/>
      <c r="HZH251" s="1271"/>
      <c r="HZI251" s="1271"/>
      <c r="HZJ251" s="1271"/>
      <c r="HZK251" s="1271"/>
      <c r="HZL251" s="1272"/>
      <c r="HZM251" s="1270" t="s">
        <v>3665</v>
      </c>
      <c r="HZN251" s="1271"/>
      <c r="HZO251" s="1271"/>
      <c r="HZP251" s="1271"/>
      <c r="HZQ251" s="1271"/>
      <c r="HZR251" s="1271"/>
      <c r="HZS251" s="1271"/>
      <c r="HZT251" s="1272"/>
      <c r="HZU251" s="1270" t="s">
        <v>3665</v>
      </c>
      <c r="HZV251" s="1271"/>
      <c r="HZW251" s="1271"/>
      <c r="HZX251" s="1271"/>
      <c r="HZY251" s="1271"/>
      <c r="HZZ251" s="1271"/>
      <c r="IAA251" s="1271"/>
      <c r="IAB251" s="1272"/>
      <c r="IAC251" s="1270" t="s">
        <v>3665</v>
      </c>
      <c r="IAD251" s="1271"/>
      <c r="IAE251" s="1271"/>
      <c r="IAF251" s="1271"/>
      <c r="IAG251" s="1271"/>
      <c r="IAH251" s="1271"/>
      <c r="IAI251" s="1271"/>
      <c r="IAJ251" s="1272"/>
      <c r="IAK251" s="1270" t="s">
        <v>3665</v>
      </c>
      <c r="IAL251" s="1271"/>
      <c r="IAM251" s="1271"/>
      <c r="IAN251" s="1271"/>
      <c r="IAO251" s="1271"/>
      <c r="IAP251" s="1271"/>
      <c r="IAQ251" s="1271"/>
      <c r="IAR251" s="1272"/>
      <c r="IAS251" s="1270" t="s">
        <v>3665</v>
      </c>
      <c r="IAT251" s="1271"/>
      <c r="IAU251" s="1271"/>
      <c r="IAV251" s="1271"/>
      <c r="IAW251" s="1271"/>
      <c r="IAX251" s="1271"/>
      <c r="IAY251" s="1271"/>
      <c r="IAZ251" s="1272"/>
      <c r="IBA251" s="1270" t="s">
        <v>3665</v>
      </c>
      <c r="IBB251" s="1271"/>
      <c r="IBC251" s="1271"/>
      <c r="IBD251" s="1271"/>
      <c r="IBE251" s="1271"/>
      <c r="IBF251" s="1271"/>
      <c r="IBG251" s="1271"/>
      <c r="IBH251" s="1272"/>
      <c r="IBI251" s="1270" t="s">
        <v>3665</v>
      </c>
      <c r="IBJ251" s="1271"/>
      <c r="IBK251" s="1271"/>
      <c r="IBL251" s="1271"/>
      <c r="IBM251" s="1271"/>
      <c r="IBN251" s="1271"/>
      <c r="IBO251" s="1271"/>
      <c r="IBP251" s="1272"/>
      <c r="IBQ251" s="1270" t="s">
        <v>3665</v>
      </c>
      <c r="IBR251" s="1271"/>
      <c r="IBS251" s="1271"/>
      <c r="IBT251" s="1271"/>
      <c r="IBU251" s="1271"/>
      <c r="IBV251" s="1271"/>
      <c r="IBW251" s="1271"/>
      <c r="IBX251" s="1272"/>
      <c r="IBY251" s="1270" t="s">
        <v>3665</v>
      </c>
      <c r="IBZ251" s="1271"/>
      <c r="ICA251" s="1271"/>
      <c r="ICB251" s="1271"/>
      <c r="ICC251" s="1271"/>
      <c r="ICD251" s="1271"/>
      <c r="ICE251" s="1271"/>
      <c r="ICF251" s="1272"/>
      <c r="ICG251" s="1270" t="s">
        <v>3665</v>
      </c>
      <c r="ICH251" s="1271"/>
      <c r="ICI251" s="1271"/>
      <c r="ICJ251" s="1271"/>
      <c r="ICK251" s="1271"/>
      <c r="ICL251" s="1271"/>
      <c r="ICM251" s="1271"/>
      <c r="ICN251" s="1272"/>
      <c r="ICO251" s="1270" t="s">
        <v>3665</v>
      </c>
      <c r="ICP251" s="1271"/>
      <c r="ICQ251" s="1271"/>
      <c r="ICR251" s="1271"/>
      <c r="ICS251" s="1271"/>
      <c r="ICT251" s="1271"/>
      <c r="ICU251" s="1271"/>
      <c r="ICV251" s="1272"/>
      <c r="ICW251" s="1270" t="s">
        <v>3665</v>
      </c>
      <c r="ICX251" s="1271"/>
      <c r="ICY251" s="1271"/>
      <c r="ICZ251" s="1271"/>
      <c r="IDA251" s="1271"/>
      <c r="IDB251" s="1271"/>
      <c r="IDC251" s="1271"/>
      <c r="IDD251" s="1272"/>
      <c r="IDE251" s="1270" t="s">
        <v>3665</v>
      </c>
      <c r="IDF251" s="1271"/>
      <c r="IDG251" s="1271"/>
      <c r="IDH251" s="1271"/>
      <c r="IDI251" s="1271"/>
      <c r="IDJ251" s="1271"/>
      <c r="IDK251" s="1271"/>
      <c r="IDL251" s="1272"/>
      <c r="IDM251" s="1270" t="s">
        <v>3665</v>
      </c>
      <c r="IDN251" s="1271"/>
      <c r="IDO251" s="1271"/>
      <c r="IDP251" s="1271"/>
      <c r="IDQ251" s="1271"/>
      <c r="IDR251" s="1271"/>
      <c r="IDS251" s="1271"/>
      <c r="IDT251" s="1272"/>
      <c r="IDU251" s="1270" t="s">
        <v>3665</v>
      </c>
      <c r="IDV251" s="1271"/>
      <c r="IDW251" s="1271"/>
      <c r="IDX251" s="1271"/>
      <c r="IDY251" s="1271"/>
      <c r="IDZ251" s="1271"/>
      <c r="IEA251" s="1271"/>
      <c r="IEB251" s="1272"/>
      <c r="IEC251" s="1270" t="s">
        <v>3665</v>
      </c>
      <c r="IED251" s="1271"/>
      <c r="IEE251" s="1271"/>
      <c r="IEF251" s="1271"/>
      <c r="IEG251" s="1271"/>
      <c r="IEH251" s="1271"/>
      <c r="IEI251" s="1271"/>
      <c r="IEJ251" s="1272"/>
      <c r="IEK251" s="1270" t="s">
        <v>3665</v>
      </c>
      <c r="IEL251" s="1271"/>
      <c r="IEM251" s="1271"/>
      <c r="IEN251" s="1271"/>
      <c r="IEO251" s="1271"/>
      <c r="IEP251" s="1271"/>
      <c r="IEQ251" s="1271"/>
      <c r="IER251" s="1272"/>
      <c r="IES251" s="1270" t="s">
        <v>3665</v>
      </c>
      <c r="IET251" s="1271"/>
      <c r="IEU251" s="1271"/>
      <c r="IEV251" s="1271"/>
      <c r="IEW251" s="1271"/>
      <c r="IEX251" s="1271"/>
      <c r="IEY251" s="1271"/>
      <c r="IEZ251" s="1272"/>
      <c r="IFA251" s="1270" t="s">
        <v>3665</v>
      </c>
      <c r="IFB251" s="1271"/>
      <c r="IFC251" s="1271"/>
      <c r="IFD251" s="1271"/>
      <c r="IFE251" s="1271"/>
      <c r="IFF251" s="1271"/>
      <c r="IFG251" s="1271"/>
      <c r="IFH251" s="1272"/>
      <c r="IFI251" s="1270" t="s">
        <v>3665</v>
      </c>
      <c r="IFJ251" s="1271"/>
      <c r="IFK251" s="1271"/>
      <c r="IFL251" s="1271"/>
      <c r="IFM251" s="1271"/>
      <c r="IFN251" s="1271"/>
      <c r="IFO251" s="1271"/>
      <c r="IFP251" s="1272"/>
      <c r="IFQ251" s="1270" t="s">
        <v>3665</v>
      </c>
      <c r="IFR251" s="1271"/>
      <c r="IFS251" s="1271"/>
      <c r="IFT251" s="1271"/>
      <c r="IFU251" s="1271"/>
      <c r="IFV251" s="1271"/>
      <c r="IFW251" s="1271"/>
      <c r="IFX251" s="1272"/>
      <c r="IFY251" s="1270" t="s">
        <v>3665</v>
      </c>
      <c r="IFZ251" s="1271"/>
      <c r="IGA251" s="1271"/>
      <c r="IGB251" s="1271"/>
      <c r="IGC251" s="1271"/>
      <c r="IGD251" s="1271"/>
      <c r="IGE251" s="1271"/>
      <c r="IGF251" s="1272"/>
      <c r="IGG251" s="1270" t="s">
        <v>3665</v>
      </c>
      <c r="IGH251" s="1271"/>
      <c r="IGI251" s="1271"/>
      <c r="IGJ251" s="1271"/>
      <c r="IGK251" s="1271"/>
      <c r="IGL251" s="1271"/>
      <c r="IGM251" s="1271"/>
      <c r="IGN251" s="1272"/>
      <c r="IGO251" s="1270" t="s">
        <v>3665</v>
      </c>
      <c r="IGP251" s="1271"/>
      <c r="IGQ251" s="1271"/>
      <c r="IGR251" s="1271"/>
      <c r="IGS251" s="1271"/>
      <c r="IGT251" s="1271"/>
      <c r="IGU251" s="1271"/>
      <c r="IGV251" s="1272"/>
      <c r="IGW251" s="1270" t="s">
        <v>3665</v>
      </c>
      <c r="IGX251" s="1271"/>
      <c r="IGY251" s="1271"/>
      <c r="IGZ251" s="1271"/>
      <c r="IHA251" s="1271"/>
      <c r="IHB251" s="1271"/>
      <c r="IHC251" s="1271"/>
      <c r="IHD251" s="1272"/>
      <c r="IHE251" s="1270" t="s">
        <v>3665</v>
      </c>
      <c r="IHF251" s="1271"/>
      <c r="IHG251" s="1271"/>
      <c r="IHH251" s="1271"/>
      <c r="IHI251" s="1271"/>
      <c r="IHJ251" s="1271"/>
      <c r="IHK251" s="1271"/>
      <c r="IHL251" s="1272"/>
      <c r="IHM251" s="1270" t="s">
        <v>3665</v>
      </c>
      <c r="IHN251" s="1271"/>
      <c r="IHO251" s="1271"/>
      <c r="IHP251" s="1271"/>
      <c r="IHQ251" s="1271"/>
      <c r="IHR251" s="1271"/>
      <c r="IHS251" s="1271"/>
      <c r="IHT251" s="1272"/>
      <c r="IHU251" s="1270" t="s">
        <v>3665</v>
      </c>
      <c r="IHV251" s="1271"/>
      <c r="IHW251" s="1271"/>
      <c r="IHX251" s="1271"/>
      <c r="IHY251" s="1271"/>
      <c r="IHZ251" s="1271"/>
      <c r="IIA251" s="1271"/>
      <c r="IIB251" s="1272"/>
      <c r="IIC251" s="1270" t="s">
        <v>3665</v>
      </c>
      <c r="IID251" s="1271"/>
      <c r="IIE251" s="1271"/>
      <c r="IIF251" s="1271"/>
      <c r="IIG251" s="1271"/>
      <c r="IIH251" s="1271"/>
      <c r="III251" s="1271"/>
      <c r="IIJ251" s="1272"/>
      <c r="IIK251" s="1270" t="s">
        <v>3665</v>
      </c>
      <c r="IIL251" s="1271"/>
      <c r="IIM251" s="1271"/>
      <c r="IIN251" s="1271"/>
      <c r="IIO251" s="1271"/>
      <c r="IIP251" s="1271"/>
      <c r="IIQ251" s="1271"/>
      <c r="IIR251" s="1272"/>
      <c r="IIS251" s="1270" t="s">
        <v>3665</v>
      </c>
      <c r="IIT251" s="1271"/>
      <c r="IIU251" s="1271"/>
      <c r="IIV251" s="1271"/>
      <c r="IIW251" s="1271"/>
      <c r="IIX251" s="1271"/>
      <c r="IIY251" s="1271"/>
      <c r="IIZ251" s="1272"/>
      <c r="IJA251" s="1270" t="s">
        <v>3665</v>
      </c>
      <c r="IJB251" s="1271"/>
      <c r="IJC251" s="1271"/>
      <c r="IJD251" s="1271"/>
      <c r="IJE251" s="1271"/>
      <c r="IJF251" s="1271"/>
      <c r="IJG251" s="1271"/>
      <c r="IJH251" s="1272"/>
      <c r="IJI251" s="1270" t="s">
        <v>3665</v>
      </c>
      <c r="IJJ251" s="1271"/>
      <c r="IJK251" s="1271"/>
      <c r="IJL251" s="1271"/>
      <c r="IJM251" s="1271"/>
      <c r="IJN251" s="1271"/>
      <c r="IJO251" s="1271"/>
      <c r="IJP251" s="1272"/>
      <c r="IJQ251" s="1270" t="s">
        <v>3665</v>
      </c>
      <c r="IJR251" s="1271"/>
      <c r="IJS251" s="1271"/>
      <c r="IJT251" s="1271"/>
      <c r="IJU251" s="1271"/>
      <c r="IJV251" s="1271"/>
      <c r="IJW251" s="1271"/>
      <c r="IJX251" s="1272"/>
      <c r="IJY251" s="1270" t="s">
        <v>3665</v>
      </c>
      <c r="IJZ251" s="1271"/>
      <c r="IKA251" s="1271"/>
      <c r="IKB251" s="1271"/>
      <c r="IKC251" s="1271"/>
      <c r="IKD251" s="1271"/>
      <c r="IKE251" s="1271"/>
      <c r="IKF251" s="1272"/>
      <c r="IKG251" s="1270" t="s">
        <v>3665</v>
      </c>
      <c r="IKH251" s="1271"/>
      <c r="IKI251" s="1271"/>
      <c r="IKJ251" s="1271"/>
      <c r="IKK251" s="1271"/>
      <c r="IKL251" s="1271"/>
      <c r="IKM251" s="1271"/>
      <c r="IKN251" s="1272"/>
      <c r="IKO251" s="1270" t="s">
        <v>3665</v>
      </c>
      <c r="IKP251" s="1271"/>
      <c r="IKQ251" s="1271"/>
      <c r="IKR251" s="1271"/>
      <c r="IKS251" s="1271"/>
      <c r="IKT251" s="1271"/>
      <c r="IKU251" s="1271"/>
      <c r="IKV251" s="1272"/>
      <c r="IKW251" s="1270" t="s">
        <v>3665</v>
      </c>
      <c r="IKX251" s="1271"/>
      <c r="IKY251" s="1271"/>
      <c r="IKZ251" s="1271"/>
      <c r="ILA251" s="1271"/>
      <c r="ILB251" s="1271"/>
      <c r="ILC251" s="1271"/>
      <c r="ILD251" s="1272"/>
      <c r="ILE251" s="1270" t="s">
        <v>3665</v>
      </c>
      <c r="ILF251" s="1271"/>
      <c r="ILG251" s="1271"/>
      <c r="ILH251" s="1271"/>
      <c r="ILI251" s="1271"/>
      <c r="ILJ251" s="1271"/>
      <c r="ILK251" s="1271"/>
      <c r="ILL251" s="1272"/>
      <c r="ILM251" s="1270" t="s">
        <v>3665</v>
      </c>
      <c r="ILN251" s="1271"/>
      <c r="ILO251" s="1271"/>
      <c r="ILP251" s="1271"/>
      <c r="ILQ251" s="1271"/>
      <c r="ILR251" s="1271"/>
      <c r="ILS251" s="1271"/>
      <c r="ILT251" s="1272"/>
      <c r="ILU251" s="1270" t="s">
        <v>3665</v>
      </c>
      <c r="ILV251" s="1271"/>
      <c r="ILW251" s="1271"/>
      <c r="ILX251" s="1271"/>
      <c r="ILY251" s="1271"/>
      <c r="ILZ251" s="1271"/>
      <c r="IMA251" s="1271"/>
      <c r="IMB251" s="1272"/>
      <c r="IMC251" s="1270" t="s">
        <v>3665</v>
      </c>
      <c r="IMD251" s="1271"/>
      <c r="IME251" s="1271"/>
      <c r="IMF251" s="1271"/>
      <c r="IMG251" s="1271"/>
      <c r="IMH251" s="1271"/>
      <c r="IMI251" s="1271"/>
      <c r="IMJ251" s="1272"/>
      <c r="IMK251" s="1270" t="s">
        <v>3665</v>
      </c>
      <c r="IML251" s="1271"/>
      <c r="IMM251" s="1271"/>
      <c r="IMN251" s="1271"/>
      <c r="IMO251" s="1271"/>
      <c r="IMP251" s="1271"/>
      <c r="IMQ251" s="1271"/>
      <c r="IMR251" s="1272"/>
      <c r="IMS251" s="1270" t="s">
        <v>3665</v>
      </c>
      <c r="IMT251" s="1271"/>
      <c r="IMU251" s="1271"/>
      <c r="IMV251" s="1271"/>
      <c r="IMW251" s="1271"/>
      <c r="IMX251" s="1271"/>
      <c r="IMY251" s="1271"/>
      <c r="IMZ251" s="1272"/>
      <c r="INA251" s="1270" t="s">
        <v>3665</v>
      </c>
      <c r="INB251" s="1271"/>
      <c r="INC251" s="1271"/>
      <c r="IND251" s="1271"/>
      <c r="INE251" s="1271"/>
      <c r="INF251" s="1271"/>
      <c r="ING251" s="1271"/>
      <c r="INH251" s="1272"/>
      <c r="INI251" s="1270" t="s">
        <v>3665</v>
      </c>
      <c r="INJ251" s="1271"/>
      <c r="INK251" s="1271"/>
      <c r="INL251" s="1271"/>
      <c r="INM251" s="1271"/>
      <c r="INN251" s="1271"/>
      <c r="INO251" s="1271"/>
      <c r="INP251" s="1272"/>
      <c r="INQ251" s="1270" t="s">
        <v>3665</v>
      </c>
      <c r="INR251" s="1271"/>
      <c r="INS251" s="1271"/>
      <c r="INT251" s="1271"/>
      <c r="INU251" s="1271"/>
      <c r="INV251" s="1271"/>
      <c r="INW251" s="1271"/>
      <c r="INX251" s="1272"/>
      <c r="INY251" s="1270" t="s">
        <v>3665</v>
      </c>
      <c r="INZ251" s="1271"/>
      <c r="IOA251" s="1271"/>
      <c r="IOB251" s="1271"/>
      <c r="IOC251" s="1271"/>
      <c r="IOD251" s="1271"/>
      <c r="IOE251" s="1271"/>
      <c r="IOF251" s="1272"/>
      <c r="IOG251" s="1270" t="s">
        <v>3665</v>
      </c>
      <c r="IOH251" s="1271"/>
      <c r="IOI251" s="1271"/>
      <c r="IOJ251" s="1271"/>
      <c r="IOK251" s="1271"/>
      <c r="IOL251" s="1271"/>
      <c r="IOM251" s="1271"/>
      <c r="ION251" s="1272"/>
      <c r="IOO251" s="1270" t="s">
        <v>3665</v>
      </c>
      <c r="IOP251" s="1271"/>
      <c r="IOQ251" s="1271"/>
      <c r="IOR251" s="1271"/>
      <c r="IOS251" s="1271"/>
      <c r="IOT251" s="1271"/>
      <c r="IOU251" s="1271"/>
      <c r="IOV251" s="1272"/>
      <c r="IOW251" s="1270" t="s">
        <v>3665</v>
      </c>
      <c r="IOX251" s="1271"/>
      <c r="IOY251" s="1271"/>
      <c r="IOZ251" s="1271"/>
      <c r="IPA251" s="1271"/>
      <c r="IPB251" s="1271"/>
      <c r="IPC251" s="1271"/>
      <c r="IPD251" s="1272"/>
      <c r="IPE251" s="1270" t="s">
        <v>3665</v>
      </c>
      <c r="IPF251" s="1271"/>
      <c r="IPG251" s="1271"/>
      <c r="IPH251" s="1271"/>
      <c r="IPI251" s="1271"/>
      <c r="IPJ251" s="1271"/>
      <c r="IPK251" s="1271"/>
      <c r="IPL251" s="1272"/>
      <c r="IPM251" s="1270" t="s">
        <v>3665</v>
      </c>
      <c r="IPN251" s="1271"/>
      <c r="IPO251" s="1271"/>
      <c r="IPP251" s="1271"/>
      <c r="IPQ251" s="1271"/>
      <c r="IPR251" s="1271"/>
      <c r="IPS251" s="1271"/>
      <c r="IPT251" s="1272"/>
      <c r="IPU251" s="1270" t="s">
        <v>3665</v>
      </c>
      <c r="IPV251" s="1271"/>
      <c r="IPW251" s="1271"/>
      <c r="IPX251" s="1271"/>
      <c r="IPY251" s="1271"/>
      <c r="IPZ251" s="1271"/>
      <c r="IQA251" s="1271"/>
      <c r="IQB251" s="1272"/>
      <c r="IQC251" s="1270" t="s">
        <v>3665</v>
      </c>
      <c r="IQD251" s="1271"/>
      <c r="IQE251" s="1271"/>
      <c r="IQF251" s="1271"/>
      <c r="IQG251" s="1271"/>
      <c r="IQH251" s="1271"/>
      <c r="IQI251" s="1271"/>
      <c r="IQJ251" s="1272"/>
      <c r="IQK251" s="1270" t="s">
        <v>3665</v>
      </c>
      <c r="IQL251" s="1271"/>
      <c r="IQM251" s="1271"/>
      <c r="IQN251" s="1271"/>
      <c r="IQO251" s="1271"/>
      <c r="IQP251" s="1271"/>
      <c r="IQQ251" s="1271"/>
      <c r="IQR251" s="1272"/>
      <c r="IQS251" s="1270" t="s">
        <v>3665</v>
      </c>
      <c r="IQT251" s="1271"/>
      <c r="IQU251" s="1271"/>
      <c r="IQV251" s="1271"/>
      <c r="IQW251" s="1271"/>
      <c r="IQX251" s="1271"/>
      <c r="IQY251" s="1271"/>
      <c r="IQZ251" s="1272"/>
      <c r="IRA251" s="1270" t="s">
        <v>3665</v>
      </c>
      <c r="IRB251" s="1271"/>
      <c r="IRC251" s="1271"/>
      <c r="IRD251" s="1271"/>
      <c r="IRE251" s="1271"/>
      <c r="IRF251" s="1271"/>
      <c r="IRG251" s="1271"/>
      <c r="IRH251" s="1272"/>
      <c r="IRI251" s="1270" t="s">
        <v>3665</v>
      </c>
      <c r="IRJ251" s="1271"/>
      <c r="IRK251" s="1271"/>
      <c r="IRL251" s="1271"/>
      <c r="IRM251" s="1271"/>
      <c r="IRN251" s="1271"/>
      <c r="IRO251" s="1271"/>
      <c r="IRP251" s="1272"/>
      <c r="IRQ251" s="1270" t="s">
        <v>3665</v>
      </c>
      <c r="IRR251" s="1271"/>
      <c r="IRS251" s="1271"/>
      <c r="IRT251" s="1271"/>
      <c r="IRU251" s="1271"/>
      <c r="IRV251" s="1271"/>
      <c r="IRW251" s="1271"/>
      <c r="IRX251" s="1272"/>
      <c r="IRY251" s="1270" t="s">
        <v>3665</v>
      </c>
      <c r="IRZ251" s="1271"/>
      <c r="ISA251" s="1271"/>
      <c r="ISB251" s="1271"/>
      <c r="ISC251" s="1271"/>
      <c r="ISD251" s="1271"/>
      <c r="ISE251" s="1271"/>
      <c r="ISF251" s="1272"/>
      <c r="ISG251" s="1270" t="s">
        <v>3665</v>
      </c>
      <c r="ISH251" s="1271"/>
      <c r="ISI251" s="1271"/>
      <c r="ISJ251" s="1271"/>
      <c r="ISK251" s="1271"/>
      <c r="ISL251" s="1271"/>
      <c r="ISM251" s="1271"/>
      <c r="ISN251" s="1272"/>
      <c r="ISO251" s="1270" t="s">
        <v>3665</v>
      </c>
      <c r="ISP251" s="1271"/>
      <c r="ISQ251" s="1271"/>
      <c r="ISR251" s="1271"/>
      <c r="ISS251" s="1271"/>
      <c r="IST251" s="1271"/>
      <c r="ISU251" s="1271"/>
      <c r="ISV251" s="1272"/>
      <c r="ISW251" s="1270" t="s">
        <v>3665</v>
      </c>
      <c r="ISX251" s="1271"/>
      <c r="ISY251" s="1271"/>
      <c r="ISZ251" s="1271"/>
      <c r="ITA251" s="1271"/>
      <c r="ITB251" s="1271"/>
      <c r="ITC251" s="1271"/>
      <c r="ITD251" s="1272"/>
      <c r="ITE251" s="1270" t="s">
        <v>3665</v>
      </c>
      <c r="ITF251" s="1271"/>
      <c r="ITG251" s="1271"/>
      <c r="ITH251" s="1271"/>
      <c r="ITI251" s="1271"/>
      <c r="ITJ251" s="1271"/>
      <c r="ITK251" s="1271"/>
      <c r="ITL251" s="1272"/>
      <c r="ITM251" s="1270" t="s">
        <v>3665</v>
      </c>
      <c r="ITN251" s="1271"/>
      <c r="ITO251" s="1271"/>
      <c r="ITP251" s="1271"/>
      <c r="ITQ251" s="1271"/>
      <c r="ITR251" s="1271"/>
      <c r="ITS251" s="1271"/>
      <c r="ITT251" s="1272"/>
      <c r="ITU251" s="1270" t="s">
        <v>3665</v>
      </c>
      <c r="ITV251" s="1271"/>
      <c r="ITW251" s="1271"/>
      <c r="ITX251" s="1271"/>
      <c r="ITY251" s="1271"/>
      <c r="ITZ251" s="1271"/>
      <c r="IUA251" s="1271"/>
      <c r="IUB251" s="1272"/>
      <c r="IUC251" s="1270" t="s">
        <v>3665</v>
      </c>
      <c r="IUD251" s="1271"/>
      <c r="IUE251" s="1271"/>
      <c r="IUF251" s="1271"/>
      <c r="IUG251" s="1271"/>
      <c r="IUH251" s="1271"/>
      <c r="IUI251" s="1271"/>
      <c r="IUJ251" s="1272"/>
      <c r="IUK251" s="1270" t="s">
        <v>3665</v>
      </c>
      <c r="IUL251" s="1271"/>
      <c r="IUM251" s="1271"/>
      <c r="IUN251" s="1271"/>
      <c r="IUO251" s="1271"/>
      <c r="IUP251" s="1271"/>
      <c r="IUQ251" s="1271"/>
      <c r="IUR251" s="1272"/>
      <c r="IUS251" s="1270" t="s">
        <v>3665</v>
      </c>
      <c r="IUT251" s="1271"/>
      <c r="IUU251" s="1271"/>
      <c r="IUV251" s="1271"/>
      <c r="IUW251" s="1271"/>
      <c r="IUX251" s="1271"/>
      <c r="IUY251" s="1271"/>
      <c r="IUZ251" s="1272"/>
      <c r="IVA251" s="1270" t="s">
        <v>3665</v>
      </c>
      <c r="IVB251" s="1271"/>
      <c r="IVC251" s="1271"/>
      <c r="IVD251" s="1271"/>
      <c r="IVE251" s="1271"/>
      <c r="IVF251" s="1271"/>
      <c r="IVG251" s="1271"/>
      <c r="IVH251" s="1272"/>
      <c r="IVI251" s="1270" t="s">
        <v>3665</v>
      </c>
      <c r="IVJ251" s="1271"/>
      <c r="IVK251" s="1271"/>
      <c r="IVL251" s="1271"/>
      <c r="IVM251" s="1271"/>
      <c r="IVN251" s="1271"/>
      <c r="IVO251" s="1271"/>
      <c r="IVP251" s="1272"/>
      <c r="IVQ251" s="1270" t="s">
        <v>3665</v>
      </c>
      <c r="IVR251" s="1271"/>
      <c r="IVS251" s="1271"/>
      <c r="IVT251" s="1271"/>
      <c r="IVU251" s="1271"/>
      <c r="IVV251" s="1271"/>
      <c r="IVW251" s="1271"/>
      <c r="IVX251" s="1272"/>
      <c r="IVY251" s="1270" t="s">
        <v>3665</v>
      </c>
      <c r="IVZ251" s="1271"/>
      <c r="IWA251" s="1271"/>
      <c r="IWB251" s="1271"/>
      <c r="IWC251" s="1271"/>
      <c r="IWD251" s="1271"/>
      <c r="IWE251" s="1271"/>
      <c r="IWF251" s="1272"/>
      <c r="IWG251" s="1270" t="s">
        <v>3665</v>
      </c>
      <c r="IWH251" s="1271"/>
      <c r="IWI251" s="1271"/>
      <c r="IWJ251" s="1271"/>
      <c r="IWK251" s="1271"/>
      <c r="IWL251" s="1271"/>
      <c r="IWM251" s="1271"/>
      <c r="IWN251" s="1272"/>
      <c r="IWO251" s="1270" t="s">
        <v>3665</v>
      </c>
      <c r="IWP251" s="1271"/>
      <c r="IWQ251" s="1271"/>
      <c r="IWR251" s="1271"/>
      <c r="IWS251" s="1271"/>
      <c r="IWT251" s="1271"/>
      <c r="IWU251" s="1271"/>
      <c r="IWV251" s="1272"/>
      <c r="IWW251" s="1270" t="s">
        <v>3665</v>
      </c>
      <c r="IWX251" s="1271"/>
      <c r="IWY251" s="1271"/>
      <c r="IWZ251" s="1271"/>
      <c r="IXA251" s="1271"/>
      <c r="IXB251" s="1271"/>
      <c r="IXC251" s="1271"/>
      <c r="IXD251" s="1272"/>
      <c r="IXE251" s="1270" t="s">
        <v>3665</v>
      </c>
      <c r="IXF251" s="1271"/>
      <c r="IXG251" s="1271"/>
      <c r="IXH251" s="1271"/>
      <c r="IXI251" s="1271"/>
      <c r="IXJ251" s="1271"/>
      <c r="IXK251" s="1271"/>
      <c r="IXL251" s="1272"/>
      <c r="IXM251" s="1270" t="s">
        <v>3665</v>
      </c>
      <c r="IXN251" s="1271"/>
      <c r="IXO251" s="1271"/>
      <c r="IXP251" s="1271"/>
      <c r="IXQ251" s="1271"/>
      <c r="IXR251" s="1271"/>
      <c r="IXS251" s="1271"/>
      <c r="IXT251" s="1272"/>
      <c r="IXU251" s="1270" t="s">
        <v>3665</v>
      </c>
      <c r="IXV251" s="1271"/>
      <c r="IXW251" s="1271"/>
      <c r="IXX251" s="1271"/>
      <c r="IXY251" s="1271"/>
      <c r="IXZ251" s="1271"/>
      <c r="IYA251" s="1271"/>
      <c r="IYB251" s="1272"/>
      <c r="IYC251" s="1270" t="s">
        <v>3665</v>
      </c>
      <c r="IYD251" s="1271"/>
      <c r="IYE251" s="1271"/>
      <c r="IYF251" s="1271"/>
      <c r="IYG251" s="1271"/>
      <c r="IYH251" s="1271"/>
      <c r="IYI251" s="1271"/>
      <c r="IYJ251" s="1272"/>
      <c r="IYK251" s="1270" t="s">
        <v>3665</v>
      </c>
      <c r="IYL251" s="1271"/>
      <c r="IYM251" s="1271"/>
      <c r="IYN251" s="1271"/>
      <c r="IYO251" s="1271"/>
      <c r="IYP251" s="1271"/>
      <c r="IYQ251" s="1271"/>
      <c r="IYR251" s="1272"/>
      <c r="IYS251" s="1270" t="s">
        <v>3665</v>
      </c>
      <c r="IYT251" s="1271"/>
      <c r="IYU251" s="1271"/>
      <c r="IYV251" s="1271"/>
      <c r="IYW251" s="1271"/>
      <c r="IYX251" s="1271"/>
      <c r="IYY251" s="1271"/>
      <c r="IYZ251" s="1272"/>
      <c r="IZA251" s="1270" t="s">
        <v>3665</v>
      </c>
      <c r="IZB251" s="1271"/>
      <c r="IZC251" s="1271"/>
      <c r="IZD251" s="1271"/>
      <c r="IZE251" s="1271"/>
      <c r="IZF251" s="1271"/>
      <c r="IZG251" s="1271"/>
      <c r="IZH251" s="1272"/>
      <c r="IZI251" s="1270" t="s">
        <v>3665</v>
      </c>
      <c r="IZJ251" s="1271"/>
      <c r="IZK251" s="1271"/>
      <c r="IZL251" s="1271"/>
      <c r="IZM251" s="1271"/>
      <c r="IZN251" s="1271"/>
      <c r="IZO251" s="1271"/>
      <c r="IZP251" s="1272"/>
      <c r="IZQ251" s="1270" t="s">
        <v>3665</v>
      </c>
      <c r="IZR251" s="1271"/>
      <c r="IZS251" s="1271"/>
      <c r="IZT251" s="1271"/>
      <c r="IZU251" s="1271"/>
      <c r="IZV251" s="1271"/>
      <c r="IZW251" s="1271"/>
      <c r="IZX251" s="1272"/>
      <c r="IZY251" s="1270" t="s">
        <v>3665</v>
      </c>
      <c r="IZZ251" s="1271"/>
      <c r="JAA251" s="1271"/>
      <c r="JAB251" s="1271"/>
      <c r="JAC251" s="1271"/>
      <c r="JAD251" s="1271"/>
      <c r="JAE251" s="1271"/>
      <c r="JAF251" s="1272"/>
      <c r="JAG251" s="1270" t="s">
        <v>3665</v>
      </c>
      <c r="JAH251" s="1271"/>
      <c r="JAI251" s="1271"/>
      <c r="JAJ251" s="1271"/>
      <c r="JAK251" s="1271"/>
      <c r="JAL251" s="1271"/>
      <c r="JAM251" s="1271"/>
      <c r="JAN251" s="1272"/>
      <c r="JAO251" s="1270" t="s">
        <v>3665</v>
      </c>
      <c r="JAP251" s="1271"/>
      <c r="JAQ251" s="1271"/>
      <c r="JAR251" s="1271"/>
      <c r="JAS251" s="1271"/>
      <c r="JAT251" s="1271"/>
      <c r="JAU251" s="1271"/>
      <c r="JAV251" s="1272"/>
      <c r="JAW251" s="1270" t="s">
        <v>3665</v>
      </c>
      <c r="JAX251" s="1271"/>
      <c r="JAY251" s="1271"/>
      <c r="JAZ251" s="1271"/>
      <c r="JBA251" s="1271"/>
      <c r="JBB251" s="1271"/>
      <c r="JBC251" s="1271"/>
      <c r="JBD251" s="1272"/>
      <c r="JBE251" s="1270" t="s">
        <v>3665</v>
      </c>
      <c r="JBF251" s="1271"/>
      <c r="JBG251" s="1271"/>
      <c r="JBH251" s="1271"/>
      <c r="JBI251" s="1271"/>
      <c r="JBJ251" s="1271"/>
      <c r="JBK251" s="1271"/>
      <c r="JBL251" s="1272"/>
      <c r="JBM251" s="1270" t="s">
        <v>3665</v>
      </c>
      <c r="JBN251" s="1271"/>
      <c r="JBO251" s="1271"/>
      <c r="JBP251" s="1271"/>
      <c r="JBQ251" s="1271"/>
      <c r="JBR251" s="1271"/>
      <c r="JBS251" s="1271"/>
      <c r="JBT251" s="1272"/>
      <c r="JBU251" s="1270" t="s">
        <v>3665</v>
      </c>
      <c r="JBV251" s="1271"/>
      <c r="JBW251" s="1271"/>
      <c r="JBX251" s="1271"/>
      <c r="JBY251" s="1271"/>
      <c r="JBZ251" s="1271"/>
      <c r="JCA251" s="1271"/>
      <c r="JCB251" s="1272"/>
      <c r="JCC251" s="1270" t="s">
        <v>3665</v>
      </c>
      <c r="JCD251" s="1271"/>
      <c r="JCE251" s="1271"/>
      <c r="JCF251" s="1271"/>
      <c r="JCG251" s="1271"/>
      <c r="JCH251" s="1271"/>
      <c r="JCI251" s="1271"/>
      <c r="JCJ251" s="1272"/>
      <c r="JCK251" s="1270" t="s">
        <v>3665</v>
      </c>
      <c r="JCL251" s="1271"/>
      <c r="JCM251" s="1271"/>
      <c r="JCN251" s="1271"/>
      <c r="JCO251" s="1271"/>
      <c r="JCP251" s="1271"/>
      <c r="JCQ251" s="1271"/>
      <c r="JCR251" s="1272"/>
      <c r="JCS251" s="1270" t="s">
        <v>3665</v>
      </c>
      <c r="JCT251" s="1271"/>
      <c r="JCU251" s="1271"/>
      <c r="JCV251" s="1271"/>
      <c r="JCW251" s="1271"/>
      <c r="JCX251" s="1271"/>
      <c r="JCY251" s="1271"/>
      <c r="JCZ251" s="1272"/>
      <c r="JDA251" s="1270" t="s">
        <v>3665</v>
      </c>
      <c r="JDB251" s="1271"/>
      <c r="JDC251" s="1271"/>
      <c r="JDD251" s="1271"/>
      <c r="JDE251" s="1271"/>
      <c r="JDF251" s="1271"/>
      <c r="JDG251" s="1271"/>
      <c r="JDH251" s="1272"/>
      <c r="JDI251" s="1270" t="s">
        <v>3665</v>
      </c>
      <c r="JDJ251" s="1271"/>
      <c r="JDK251" s="1271"/>
      <c r="JDL251" s="1271"/>
      <c r="JDM251" s="1271"/>
      <c r="JDN251" s="1271"/>
      <c r="JDO251" s="1271"/>
      <c r="JDP251" s="1272"/>
      <c r="JDQ251" s="1270" t="s">
        <v>3665</v>
      </c>
      <c r="JDR251" s="1271"/>
      <c r="JDS251" s="1271"/>
      <c r="JDT251" s="1271"/>
      <c r="JDU251" s="1271"/>
      <c r="JDV251" s="1271"/>
      <c r="JDW251" s="1271"/>
      <c r="JDX251" s="1272"/>
      <c r="JDY251" s="1270" t="s">
        <v>3665</v>
      </c>
      <c r="JDZ251" s="1271"/>
      <c r="JEA251" s="1271"/>
      <c r="JEB251" s="1271"/>
      <c r="JEC251" s="1271"/>
      <c r="JED251" s="1271"/>
      <c r="JEE251" s="1271"/>
      <c r="JEF251" s="1272"/>
      <c r="JEG251" s="1270" t="s">
        <v>3665</v>
      </c>
      <c r="JEH251" s="1271"/>
      <c r="JEI251" s="1271"/>
      <c r="JEJ251" s="1271"/>
      <c r="JEK251" s="1271"/>
      <c r="JEL251" s="1271"/>
      <c r="JEM251" s="1271"/>
      <c r="JEN251" s="1272"/>
      <c r="JEO251" s="1270" t="s">
        <v>3665</v>
      </c>
      <c r="JEP251" s="1271"/>
      <c r="JEQ251" s="1271"/>
      <c r="JER251" s="1271"/>
      <c r="JES251" s="1271"/>
      <c r="JET251" s="1271"/>
      <c r="JEU251" s="1271"/>
      <c r="JEV251" s="1272"/>
      <c r="JEW251" s="1270" t="s">
        <v>3665</v>
      </c>
      <c r="JEX251" s="1271"/>
      <c r="JEY251" s="1271"/>
      <c r="JEZ251" s="1271"/>
      <c r="JFA251" s="1271"/>
      <c r="JFB251" s="1271"/>
      <c r="JFC251" s="1271"/>
      <c r="JFD251" s="1272"/>
      <c r="JFE251" s="1270" t="s">
        <v>3665</v>
      </c>
      <c r="JFF251" s="1271"/>
      <c r="JFG251" s="1271"/>
      <c r="JFH251" s="1271"/>
      <c r="JFI251" s="1271"/>
      <c r="JFJ251" s="1271"/>
      <c r="JFK251" s="1271"/>
      <c r="JFL251" s="1272"/>
      <c r="JFM251" s="1270" t="s">
        <v>3665</v>
      </c>
      <c r="JFN251" s="1271"/>
      <c r="JFO251" s="1271"/>
      <c r="JFP251" s="1271"/>
      <c r="JFQ251" s="1271"/>
      <c r="JFR251" s="1271"/>
      <c r="JFS251" s="1271"/>
      <c r="JFT251" s="1272"/>
      <c r="JFU251" s="1270" t="s">
        <v>3665</v>
      </c>
      <c r="JFV251" s="1271"/>
      <c r="JFW251" s="1271"/>
      <c r="JFX251" s="1271"/>
      <c r="JFY251" s="1271"/>
      <c r="JFZ251" s="1271"/>
      <c r="JGA251" s="1271"/>
      <c r="JGB251" s="1272"/>
      <c r="JGC251" s="1270" t="s">
        <v>3665</v>
      </c>
      <c r="JGD251" s="1271"/>
      <c r="JGE251" s="1271"/>
      <c r="JGF251" s="1271"/>
      <c r="JGG251" s="1271"/>
      <c r="JGH251" s="1271"/>
      <c r="JGI251" s="1271"/>
      <c r="JGJ251" s="1272"/>
      <c r="JGK251" s="1270" t="s">
        <v>3665</v>
      </c>
      <c r="JGL251" s="1271"/>
      <c r="JGM251" s="1271"/>
      <c r="JGN251" s="1271"/>
      <c r="JGO251" s="1271"/>
      <c r="JGP251" s="1271"/>
      <c r="JGQ251" s="1271"/>
      <c r="JGR251" s="1272"/>
      <c r="JGS251" s="1270" t="s">
        <v>3665</v>
      </c>
      <c r="JGT251" s="1271"/>
      <c r="JGU251" s="1271"/>
      <c r="JGV251" s="1271"/>
      <c r="JGW251" s="1271"/>
      <c r="JGX251" s="1271"/>
      <c r="JGY251" s="1271"/>
      <c r="JGZ251" s="1272"/>
      <c r="JHA251" s="1270" t="s">
        <v>3665</v>
      </c>
      <c r="JHB251" s="1271"/>
      <c r="JHC251" s="1271"/>
      <c r="JHD251" s="1271"/>
      <c r="JHE251" s="1271"/>
      <c r="JHF251" s="1271"/>
      <c r="JHG251" s="1271"/>
      <c r="JHH251" s="1272"/>
      <c r="JHI251" s="1270" t="s">
        <v>3665</v>
      </c>
      <c r="JHJ251" s="1271"/>
      <c r="JHK251" s="1271"/>
      <c r="JHL251" s="1271"/>
      <c r="JHM251" s="1271"/>
      <c r="JHN251" s="1271"/>
      <c r="JHO251" s="1271"/>
      <c r="JHP251" s="1272"/>
      <c r="JHQ251" s="1270" t="s">
        <v>3665</v>
      </c>
      <c r="JHR251" s="1271"/>
      <c r="JHS251" s="1271"/>
      <c r="JHT251" s="1271"/>
      <c r="JHU251" s="1271"/>
      <c r="JHV251" s="1271"/>
      <c r="JHW251" s="1271"/>
      <c r="JHX251" s="1272"/>
      <c r="JHY251" s="1270" t="s">
        <v>3665</v>
      </c>
      <c r="JHZ251" s="1271"/>
      <c r="JIA251" s="1271"/>
      <c r="JIB251" s="1271"/>
      <c r="JIC251" s="1271"/>
      <c r="JID251" s="1271"/>
      <c r="JIE251" s="1271"/>
      <c r="JIF251" s="1272"/>
      <c r="JIG251" s="1270" t="s">
        <v>3665</v>
      </c>
      <c r="JIH251" s="1271"/>
      <c r="JII251" s="1271"/>
      <c r="JIJ251" s="1271"/>
      <c r="JIK251" s="1271"/>
      <c r="JIL251" s="1271"/>
      <c r="JIM251" s="1271"/>
      <c r="JIN251" s="1272"/>
      <c r="JIO251" s="1270" t="s">
        <v>3665</v>
      </c>
      <c r="JIP251" s="1271"/>
      <c r="JIQ251" s="1271"/>
      <c r="JIR251" s="1271"/>
      <c r="JIS251" s="1271"/>
      <c r="JIT251" s="1271"/>
      <c r="JIU251" s="1271"/>
      <c r="JIV251" s="1272"/>
      <c r="JIW251" s="1270" t="s">
        <v>3665</v>
      </c>
      <c r="JIX251" s="1271"/>
      <c r="JIY251" s="1271"/>
      <c r="JIZ251" s="1271"/>
      <c r="JJA251" s="1271"/>
      <c r="JJB251" s="1271"/>
      <c r="JJC251" s="1271"/>
      <c r="JJD251" s="1272"/>
      <c r="JJE251" s="1270" t="s">
        <v>3665</v>
      </c>
      <c r="JJF251" s="1271"/>
      <c r="JJG251" s="1271"/>
      <c r="JJH251" s="1271"/>
      <c r="JJI251" s="1271"/>
      <c r="JJJ251" s="1271"/>
      <c r="JJK251" s="1271"/>
      <c r="JJL251" s="1272"/>
      <c r="JJM251" s="1270" t="s">
        <v>3665</v>
      </c>
      <c r="JJN251" s="1271"/>
      <c r="JJO251" s="1271"/>
      <c r="JJP251" s="1271"/>
      <c r="JJQ251" s="1271"/>
      <c r="JJR251" s="1271"/>
      <c r="JJS251" s="1271"/>
      <c r="JJT251" s="1272"/>
      <c r="JJU251" s="1270" t="s">
        <v>3665</v>
      </c>
      <c r="JJV251" s="1271"/>
      <c r="JJW251" s="1271"/>
      <c r="JJX251" s="1271"/>
      <c r="JJY251" s="1271"/>
      <c r="JJZ251" s="1271"/>
      <c r="JKA251" s="1271"/>
      <c r="JKB251" s="1272"/>
      <c r="JKC251" s="1270" t="s">
        <v>3665</v>
      </c>
      <c r="JKD251" s="1271"/>
      <c r="JKE251" s="1271"/>
      <c r="JKF251" s="1271"/>
      <c r="JKG251" s="1271"/>
      <c r="JKH251" s="1271"/>
      <c r="JKI251" s="1271"/>
      <c r="JKJ251" s="1272"/>
      <c r="JKK251" s="1270" t="s">
        <v>3665</v>
      </c>
      <c r="JKL251" s="1271"/>
      <c r="JKM251" s="1271"/>
      <c r="JKN251" s="1271"/>
      <c r="JKO251" s="1271"/>
      <c r="JKP251" s="1271"/>
      <c r="JKQ251" s="1271"/>
      <c r="JKR251" s="1272"/>
      <c r="JKS251" s="1270" t="s">
        <v>3665</v>
      </c>
      <c r="JKT251" s="1271"/>
      <c r="JKU251" s="1271"/>
      <c r="JKV251" s="1271"/>
      <c r="JKW251" s="1271"/>
      <c r="JKX251" s="1271"/>
      <c r="JKY251" s="1271"/>
      <c r="JKZ251" s="1272"/>
      <c r="JLA251" s="1270" t="s">
        <v>3665</v>
      </c>
      <c r="JLB251" s="1271"/>
      <c r="JLC251" s="1271"/>
      <c r="JLD251" s="1271"/>
      <c r="JLE251" s="1271"/>
      <c r="JLF251" s="1271"/>
      <c r="JLG251" s="1271"/>
      <c r="JLH251" s="1272"/>
      <c r="JLI251" s="1270" t="s">
        <v>3665</v>
      </c>
      <c r="JLJ251" s="1271"/>
      <c r="JLK251" s="1271"/>
      <c r="JLL251" s="1271"/>
      <c r="JLM251" s="1271"/>
      <c r="JLN251" s="1271"/>
      <c r="JLO251" s="1271"/>
      <c r="JLP251" s="1272"/>
      <c r="JLQ251" s="1270" t="s">
        <v>3665</v>
      </c>
      <c r="JLR251" s="1271"/>
      <c r="JLS251" s="1271"/>
      <c r="JLT251" s="1271"/>
      <c r="JLU251" s="1271"/>
      <c r="JLV251" s="1271"/>
      <c r="JLW251" s="1271"/>
      <c r="JLX251" s="1272"/>
      <c r="JLY251" s="1270" t="s">
        <v>3665</v>
      </c>
      <c r="JLZ251" s="1271"/>
      <c r="JMA251" s="1271"/>
      <c r="JMB251" s="1271"/>
      <c r="JMC251" s="1271"/>
      <c r="JMD251" s="1271"/>
      <c r="JME251" s="1271"/>
      <c r="JMF251" s="1272"/>
      <c r="JMG251" s="1270" t="s">
        <v>3665</v>
      </c>
      <c r="JMH251" s="1271"/>
      <c r="JMI251" s="1271"/>
      <c r="JMJ251" s="1271"/>
      <c r="JMK251" s="1271"/>
      <c r="JML251" s="1271"/>
      <c r="JMM251" s="1271"/>
      <c r="JMN251" s="1272"/>
      <c r="JMO251" s="1270" t="s">
        <v>3665</v>
      </c>
      <c r="JMP251" s="1271"/>
      <c r="JMQ251" s="1271"/>
      <c r="JMR251" s="1271"/>
      <c r="JMS251" s="1271"/>
      <c r="JMT251" s="1271"/>
      <c r="JMU251" s="1271"/>
      <c r="JMV251" s="1272"/>
      <c r="JMW251" s="1270" t="s">
        <v>3665</v>
      </c>
      <c r="JMX251" s="1271"/>
      <c r="JMY251" s="1271"/>
      <c r="JMZ251" s="1271"/>
      <c r="JNA251" s="1271"/>
      <c r="JNB251" s="1271"/>
      <c r="JNC251" s="1271"/>
      <c r="JND251" s="1272"/>
      <c r="JNE251" s="1270" t="s">
        <v>3665</v>
      </c>
      <c r="JNF251" s="1271"/>
      <c r="JNG251" s="1271"/>
      <c r="JNH251" s="1271"/>
      <c r="JNI251" s="1271"/>
      <c r="JNJ251" s="1271"/>
      <c r="JNK251" s="1271"/>
      <c r="JNL251" s="1272"/>
      <c r="JNM251" s="1270" t="s">
        <v>3665</v>
      </c>
      <c r="JNN251" s="1271"/>
      <c r="JNO251" s="1271"/>
      <c r="JNP251" s="1271"/>
      <c r="JNQ251" s="1271"/>
      <c r="JNR251" s="1271"/>
      <c r="JNS251" s="1271"/>
      <c r="JNT251" s="1272"/>
      <c r="JNU251" s="1270" t="s">
        <v>3665</v>
      </c>
      <c r="JNV251" s="1271"/>
      <c r="JNW251" s="1271"/>
      <c r="JNX251" s="1271"/>
      <c r="JNY251" s="1271"/>
      <c r="JNZ251" s="1271"/>
      <c r="JOA251" s="1271"/>
      <c r="JOB251" s="1272"/>
      <c r="JOC251" s="1270" t="s">
        <v>3665</v>
      </c>
      <c r="JOD251" s="1271"/>
      <c r="JOE251" s="1271"/>
      <c r="JOF251" s="1271"/>
      <c r="JOG251" s="1271"/>
      <c r="JOH251" s="1271"/>
      <c r="JOI251" s="1271"/>
      <c r="JOJ251" s="1272"/>
      <c r="JOK251" s="1270" t="s">
        <v>3665</v>
      </c>
      <c r="JOL251" s="1271"/>
      <c r="JOM251" s="1271"/>
      <c r="JON251" s="1271"/>
      <c r="JOO251" s="1271"/>
      <c r="JOP251" s="1271"/>
      <c r="JOQ251" s="1271"/>
      <c r="JOR251" s="1272"/>
      <c r="JOS251" s="1270" t="s">
        <v>3665</v>
      </c>
      <c r="JOT251" s="1271"/>
      <c r="JOU251" s="1271"/>
      <c r="JOV251" s="1271"/>
      <c r="JOW251" s="1271"/>
      <c r="JOX251" s="1271"/>
      <c r="JOY251" s="1271"/>
      <c r="JOZ251" s="1272"/>
      <c r="JPA251" s="1270" t="s">
        <v>3665</v>
      </c>
      <c r="JPB251" s="1271"/>
      <c r="JPC251" s="1271"/>
      <c r="JPD251" s="1271"/>
      <c r="JPE251" s="1271"/>
      <c r="JPF251" s="1271"/>
      <c r="JPG251" s="1271"/>
      <c r="JPH251" s="1272"/>
      <c r="JPI251" s="1270" t="s">
        <v>3665</v>
      </c>
      <c r="JPJ251" s="1271"/>
      <c r="JPK251" s="1271"/>
      <c r="JPL251" s="1271"/>
      <c r="JPM251" s="1271"/>
      <c r="JPN251" s="1271"/>
      <c r="JPO251" s="1271"/>
      <c r="JPP251" s="1272"/>
      <c r="JPQ251" s="1270" t="s">
        <v>3665</v>
      </c>
      <c r="JPR251" s="1271"/>
      <c r="JPS251" s="1271"/>
      <c r="JPT251" s="1271"/>
      <c r="JPU251" s="1271"/>
      <c r="JPV251" s="1271"/>
      <c r="JPW251" s="1271"/>
      <c r="JPX251" s="1272"/>
      <c r="JPY251" s="1270" t="s">
        <v>3665</v>
      </c>
      <c r="JPZ251" s="1271"/>
      <c r="JQA251" s="1271"/>
      <c r="JQB251" s="1271"/>
      <c r="JQC251" s="1271"/>
      <c r="JQD251" s="1271"/>
      <c r="JQE251" s="1271"/>
      <c r="JQF251" s="1272"/>
      <c r="JQG251" s="1270" t="s">
        <v>3665</v>
      </c>
      <c r="JQH251" s="1271"/>
      <c r="JQI251" s="1271"/>
      <c r="JQJ251" s="1271"/>
      <c r="JQK251" s="1271"/>
      <c r="JQL251" s="1271"/>
      <c r="JQM251" s="1271"/>
      <c r="JQN251" s="1272"/>
      <c r="JQO251" s="1270" t="s">
        <v>3665</v>
      </c>
      <c r="JQP251" s="1271"/>
      <c r="JQQ251" s="1271"/>
      <c r="JQR251" s="1271"/>
      <c r="JQS251" s="1271"/>
      <c r="JQT251" s="1271"/>
      <c r="JQU251" s="1271"/>
      <c r="JQV251" s="1272"/>
      <c r="JQW251" s="1270" t="s">
        <v>3665</v>
      </c>
      <c r="JQX251" s="1271"/>
      <c r="JQY251" s="1271"/>
      <c r="JQZ251" s="1271"/>
      <c r="JRA251" s="1271"/>
      <c r="JRB251" s="1271"/>
      <c r="JRC251" s="1271"/>
      <c r="JRD251" s="1272"/>
      <c r="JRE251" s="1270" t="s">
        <v>3665</v>
      </c>
      <c r="JRF251" s="1271"/>
      <c r="JRG251" s="1271"/>
      <c r="JRH251" s="1271"/>
      <c r="JRI251" s="1271"/>
      <c r="JRJ251" s="1271"/>
      <c r="JRK251" s="1271"/>
      <c r="JRL251" s="1272"/>
      <c r="JRM251" s="1270" t="s">
        <v>3665</v>
      </c>
      <c r="JRN251" s="1271"/>
      <c r="JRO251" s="1271"/>
      <c r="JRP251" s="1271"/>
      <c r="JRQ251" s="1271"/>
      <c r="JRR251" s="1271"/>
      <c r="JRS251" s="1271"/>
      <c r="JRT251" s="1272"/>
      <c r="JRU251" s="1270" t="s">
        <v>3665</v>
      </c>
      <c r="JRV251" s="1271"/>
      <c r="JRW251" s="1271"/>
      <c r="JRX251" s="1271"/>
      <c r="JRY251" s="1271"/>
      <c r="JRZ251" s="1271"/>
      <c r="JSA251" s="1271"/>
      <c r="JSB251" s="1272"/>
      <c r="JSC251" s="1270" t="s">
        <v>3665</v>
      </c>
      <c r="JSD251" s="1271"/>
      <c r="JSE251" s="1271"/>
      <c r="JSF251" s="1271"/>
      <c r="JSG251" s="1271"/>
      <c r="JSH251" s="1271"/>
      <c r="JSI251" s="1271"/>
      <c r="JSJ251" s="1272"/>
      <c r="JSK251" s="1270" t="s">
        <v>3665</v>
      </c>
      <c r="JSL251" s="1271"/>
      <c r="JSM251" s="1271"/>
      <c r="JSN251" s="1271"/>
      <c r="JSO251" s="1271"/>
      <c r="JSP251" s="1271"/>
      <c r="JSQ251" s="1271"/>
      <c r="JSR251" s="1272"/>
      <c r="JSS251" s="1270" t="s">
        <v>3665</v>
      </c>
      <c r="JST251" s="1271"/>
      <c r="JSU251" s="1271"/>
      <c r="JSV251" s="1271"/>
      <c r="JSW251" s="1271"/>
      <c r="JSX251" s="1271"/>
      <c r="JSY251" s="1271"/>
      <c r="JSZ251" s="1272"/>
      <c r="JTA251" s="1270" t="s">
        <v>3665</v>
      </c>
      <c r="JTB251" s="1271"/>
      <c r="JTC251" s="1271"/>
      <c r="JTD251" s="1271"/>
      <c r="JTE251" s="1271"/>
      <c r="JTF251" s="1271"/>
      <c r="JTG251" s="1271"/>
      <c r="JTH251" s="1272"/>
      <c r="JTI251" s="1270" t="s">
        <v>3665</v>
      </c>
      <c r="JTJ251" s="1271"/>
      <c r="JTK251" s="1271"/>
      <c r="JTL251" s="1271"/>
      <c r="JTM251" s="1271"/>
      <c r="JTN251" s="1271"/>
      <c r="JTO251" s="1271"/>
      <c r="JTP251" s="1272"/>
      <c r="JTQ251" s="1270" t="s">
        <v>3665</v>
      </c>
      <c r="JTR251" s="1271"/>
      <c r="JTS251" s="1271"/>
      <c r="JTT251" s="1271"/>
      <c r="JTU251" s="1271"/>
      <c r="JTV251" s="1271"/>
      <c r="JTW251" s="1271"/>
      <c r="JTX251" s="1272"/>
      <c r="JTY251" s="1270" t="s">
        <v>3665</v>
      </c>
      <c r="JTZ251" s="1271"/>
      <c r="JUA251" s="1271"/>
      <c r="JUB251" s="1271"/>
      <c r="JUC251" s="1271"/>
      <c r="JUD251" s="1271"/>
      <c r="JUE251" s="1271"/>
      <c r="JUF251" s="1272"/>
      <c r="JUG251" s="1270" t="s">
        <v>3665</v>
      </c>
      <c r="JUH251" s="1271"/>
      <c r="JUI251" s="1271"/>
      <c r="JUJ251" s="1271"/>
      <c r="JUK251" s="1271"/>
      <c r="JUL251" s="1271"/>
      <c r="JUM251" s="1271"/>
      <c r="JUN251" s="1272"/>
      <c r="JUO251" s="1270" t="s">
        <v>3665</v>
      </c>
      <c r="JUP251" s="1271"/>
      <c r="JUQ251" s="1271"/>
      <c r="JUR251" s="1271"/>
      <c r="JUS251" s="1271"/>
      <c r="JUT251" s="1271"/>
      <c r="JUU251" s="1271"/>
      <c r="JUV251" s="1272"/>
      <c r="JUW251" s="1270" t="s">
        <v>3665</v>
      </c>
      <c r="JUX251" s="1271"/>
      <c r="JUY251" s="1271"/>
      <c r="JUZ251" s="1271"/>
      <c r="JVA251" s="1271"/>
      <c r="JVB251" s="1271"/>
      <c r="JVC251" s="1271"/>
      <c r="JVD251" s="1272"/>
      <c r="JVE251" s="1270" t="s">
        <v>3665</v>
      </c>
      <c r="JVF251" s="1271"/>
      <c r="JVG251" s="1271"/>
      <c r="JVH251" s="1271"/>
      <c r="JVI251" s="1271"/>
      <c r="JVJ251" s="1271"/>
      <c r="JVK251" s="1271"/>
      <c r="JVL251" s="1272"/>
      <c r="JVM251" s="1270" t="s">
        <v>3665</v>
      </c>
      <c r="JVN251" s="1271"/>
      <c r="JVO251" s="1271"/>
      <c r="JVP251" s="1271"/>
      <c r="JVQ251" s="1271"/>
      <c r="JVR251" s="1271"/>
      <c r="JVS251" s="1271"/>
      <c r="JVT251" s="1272"/>
      <c r="JVU251" s="1270" t="s">
        <v>3665</v>
      </c>
      <c r="JVV251" s="1271"/>
      <c r="JVW251" s="1271"/>
      <c r="JVX251" s="1271"/>
      <c r="JVY251" s="1271"/>
      <c r="JVZ251" s="1271"/>
      <c r="JWA251" s="1271"/>
      <c r="JWB251" s="1272"/>
      <c r="JWC251" s="1270" t="s">
        <v>3665</v>
      </c>
      <c r="JWD251" s="1271"/>
      <c r="JWE251" s="1271"/>
      <c r="JWF251" s="1271"/>
      <c r="JWG251" s="1271"/>
      <c r="JWH251" s="1271"/>
      <c r="JWI251" s="1271"/>
      <c r="JWJ251" s="1272"/>
      <c r="JWK251" s="1270" t="s">
        <v>3665</v>
      </c>
      <c r="JWL251" s="1271"/>
      <c r="JWM251" s="1271"/>
      <c r="JWN251" s="1271"/>
      <c r="JWO251" s="1271"/>
      <c r="JWP251" s="1271"/>
      <c r="JWQ251" s="1271"/>
      <c r="JWR251" s="1272"/>
      <c r="JWS251" s="1270" t="s">
        <v>3665</v>
      </c>
      <c r="JWT251" s="1271"/>
      <c r="JWU251" s="1271"/>
      <c r="JWV251" s="1271"/>
      <c r="JWW251" s="1271"/>
      <c r="JWX251" s="1271"/>
      <c r="JWY251" s="1271"/>
      <c r="JWZ251" s="1272"/>
      <c r="JXA251" s="1270" t="s">
        <v>3665</v>
      </c>
      <c r="JXB251" s="1271"/>
      <c r="JXC251" s="1271"/>
      <c r="JXD251" s="1271"/>
      <c r="JXE251" s="1271"/>
      <c r="JXF251" s="1271"/>
      <c r="JXG251" s="1271"/>
      <c r="JXH251" s="1272"/>
      <c r="JXI251" s="1270" t="s">
        <v>3665</v>
      </c>
      <c r="JXJ251" s="1271"/>
      <c r="JXK251" s="1271"/>
      <c r="JXL251" s="1271"/>
      <c r="JXM251" s="1271"/>
      <c r="JXN251" s="1271"/>
      <c r="JXO251" s="1271"/>
      <c r="JXP251" s="1272"/>
      <c r="JXQ251" s="1270" t="s">
        <v>3665</v>
      </c>
      <c r="JXR251" s="1271"/>
      <c r="JXS251" s="1271"/>
      <c r="JXT251" s="1271"/>
      <c r="JXU251" s="1271"/>
      <c r="JXV251" s="1271"/>
      <c r="JXW251" s="1271"/>
      <c r="JXX251" s="1272"/>
      <c r="JXY251" s="1270" t="s">
        <v>3665</v>
      </c>
      <c r="JXZ251" s="1271"/>
      <c r="JYA251" s="1271"/>
      <c r="JYB251" s="1271"/>
      <c r="JYC251" s="1271"/>
      <c r="JYD251" s="1271"/>
      <c r="JYE251" s="1271"/>
      <c r="JYF251" s="1272"/>
      <c r="JYG251" s="1270" t="s">
        <v>3665</v>
      </c>
      <c r="JYH251" s="1271"/>
      <c r="JYI251" s="1271"/>
      <c r="JYJ251" s="1271"/>
      <c r="JYK251" s="1271"/>
      <c r="JYL251" s="1271"/>
      <c r="JYM251" s="1271"/>
      <c r="JYN251" s="1272"/>
      <c r="JYO251" s="1270" t="s">
        <v>3665</v>
      </c>
      <c r="JYP251" s="1271"/>
      <c r="JYQ251" s="1271"/>
      <c r="JYR251" s="1271"/>
      <c r="JYS251" s="1271"/>
      <c r="JYT251" s="1271"/>
      <c r="JYU251" s="1271"/>
      <c r="JYV251" s="1272"/>
      <c r="JYW251" s="1270" t="s">
        <v>3665</v>
      </c>
      <c r="JYX251" s="1271"/>
      <c r="JYY251" s="1271"/>
      <c r="JYZ251" s="1271"/>
      <c r="JZA251" s="1271"/>
      <c r="JZB251" s="1271"/>
      <c r="JZC251" s="1271"/>
      <c r="JZD251" s="1272"/>
      <c r="JZE251" s="1270" t="s">
        <v>3665</v>
      </c>
      <c r="JZF251" s="1271"/>
      <c r="JZG251" s="1271"/>
      <c r="JZH251" s="1271"/>
      <c r="JZI251" s="1271"/>
      <c r="JZJ251" s="1271"/>
      <c r="JZK251" s="1271"/>
      <c r="JZL251" s="1272"/>
      <c r="JZM251" s="1270" t="s">
        <v>3665</v>
      </c>
      <c r="JZN251" s="1271"/>
      <c r="JZO251" s="1271"/>
      <c r="JZP251" s="1271"/>
      <c r="JZQ251" s="1271"/>
      <c r="JZR251" s="1271"/>
      <c r="JZS251" s="1271"/>
      <c r="JZT251" s="1272"/>
      <c r="JZU251" s="1270" t="s">
        <v>3665</v>
      </c>
      <c r="JZV251" s="1271"/>
      <c r="JZW251" s="1271"/>
      <c r="JZX251" s="1271"/>
      <c r="JZY251" s="1271"/>
      <c r="JZZ251" s="1271"/>
      <c r="KAA251" s="1271"/>
      <c r="KAB251" s="1272"/>
      <c r="KAC251" s="1270" t="s">
        <v>3665</v>
      </c>
      <c r="KAD251" s="1271"/>
      <c r="KAE251" s="1271"/>
      <c r="KAF251" s="1271"/>
      <c r="KAG251" s="1271"/>
      <c r="KAH251" s="1271"/>
      <c r="KAI251" s="1271"/>
      <c r="KAJ251" s="1272"/>
      <c r="KAK251" s="1270" t="s">
        <v>3665</v>
      </c>
      <c r="KAL251" s="1271"/>
      <c r="KAM251" s="1271"/>
      <c r="KAN251" s="1271"/>
      <c r="KAO251" s="1271"/>
      <c r="KAP251" s="1271"/>
      <c r="KAQ251" s="1271"/>
      <c r="KAR251" s="1272"/>
      <c r="KAS251" s="1270" t="s">
        <v>3665</v>
      </c>
      <c r="KAT251" s="1271"/>
      <c r="KAU251" s="1271"/>
      <c r="KAV251" s="1271"/>
      <c r="KAW251" s="1271"/>
      <c r="KAX251" s="1271"/>
      <c r="KAY251" s="1271"/>
      <c r="KAZ251" s="1272"/>
      <c r="KBA251" s="1270" t="s">
        <v>3665</v>
      </c>
      <c r="KBB251" s="1271"/>
      <c r="KBC251" s="1271"/>
      <c r="KBD251" s="1271"/>
      <c r="KBE251" s="1271"/>
      <c r="KBF251" s="1271"/>
      <c r="KBG251" s="1271"/>
      <c r="KBH251" s="1272"/>
      <c r="KBI251" s="1270" t="s">
        <v>3665</v>
      </c>
      <c r="KBJ251" s="1271"/>
      <c r="KBK251" s="1271"/>
      <c r="KBL251" s="1271"/>
      <c r="KBM251" s="1271"/>
      <c r="KBN251" s="1271"/>
      <c r="KBO251" s="1271"/>
      <c r="KBP251" s="1272"/>
      <c r="KBQ251" s="1270" t="s">
        <v>3665</v>
      </c>
      <c r="KBR251" s="1271"/>
      <c r="KBS251" s="1271"/>
      <c r="KBT251" s="1271"/>
      <c r="KBU251" s="1271"/>
      <c r="KBV251" s="1271"/>
      <c r="KBW251" s="1271"/>
      <c r="KBX251" s="1272"/>
      <c r="KBY251" s="1270" t="s">
        <v>3665</v>
      </c>
      <c r="KBZ251" s="1271"/>
      <c r="KCA251" s="1271"/>
      <c r="KCB251" s="1271"/>
      <c r="KCC251" s="1271"/>
      <c r="KCD251" s="1271"/>
      <c r="KCE251" s="1271"/>
      <c r="KCF251" s="1272"/>
      <c r="KCG251" s="1270" t="s">
        <v>3665</v>
      </c>
      <c r="KCH251" s="1271"/>
      <c r="KCI251" s="1271"/>
      <c r="KCJ251" s="1271"/>
      <c r="KCK251" s="1271"/>
      <c r="KCL251" s="1271"/>
      <c r="KCM251" s="1271"/>
      <c r="KCN251" s="1272"/>
      <c r="KCO251" s="1270" t="s">
        <v>3665</v>
      </c>
      <c r="KCP251" s="1271"/>
      <c r="KCQ251" s="1271"/>
      <c r="KCR251" s="1271"/>
      <c r="KCS251" s="1271"/>
      <c r="KCT251" s="1271"/>
      <c r="KCU251" s="1271"/>
      <c r="KCV251" s="1272"/>
      <c r="KCW251" s="1270" t="s">
        <v>3665</v>
      </c>
      <c r="KCX251" s="1271"/>
      <c r="KCY251" s="1271"/>
      <c r="KCZ251" s="1271"/>
      <c r="KDA251" s="1271"/>
      <c r="KDB251" s="1271"/>
      <c r="KDC251" s="1271"/>
      <c r="KDD251" s="1272"/>
      <c r="KDE251" s="1270" t="s">
        <v>3665</v>
      </c>
      <c r="KDF251" s="1271"/>
      <c r="KDG251" s="1271"/>
      <c r="KDH251" s="1271"/>
      <c r="KDI251" s="1271"/>
      <c r="KDJ251" s="1271"/>
      <c r="KDK251" s="1271"/>
      <c r="KDL251" s="1272"/>
      <c r="KDM251" s="1270" t="s">
        <v>3665</v>
      </c>
      <c r="KDN251" s="1271"/>
      <c r="KDO251" s="1271"/>
      <c r="KDP251" s="1271"/>
      <c r="KDQ251" s="1271"/>
      <c r="KDR251" s="1271"/>
      <c r="KDS251" s="1271"/>
      <c r="KDT251" s="1272"/>
      <c r="KDU251" s="1270" t="s">
        <v>3665</v>
      </c>
      <c r="KDV251" s="1271"/>
      <c r="KDW251" s="1271"/>
      <c r="KDX251" s="1271"/>
      <c r="KDY251" s="1271"/>
      <c r="KDZ251" s="1271"/>
      <c r="KEA251" s="1271"/>
      <c r="KEB251" s="1272"/>
      <c r="KEC251" s="1270" t="s">
        <v>3665</v>
      </c>
      <c r="KED251" s="1271"/>
      <c r="KEE251" s="1271"/>
      <c r="KEF251" s="1271"/>
      <c r="KEG251" s="1271"/>
      <c r="KEH251" s="1271"/>
      <c r="KEI251" s="1271"/>
      <c r="KEJ251" s="1272"/>
      <c r="KEK251" s="1270" t="s">
        <v>3665</v>
      </c>
      <c r="KEL251" s="1271"/>
      <c r="KEM251" s="1271"/>
      <c r="KEN251" s="1271"/>
      <c r="KEO251" s="1271"/>
      <c r="KEP251" s="1271"/>
      <c r="KEQ251" s="1271"/>
      <c r="KER251" s="1272"/>
      <c r="KES251" s="1270" t="s">
        <v>3665</v>
      </c>
      <c r="KET251" s="1271"/>
      <c r="KEU251" s="1271"/>
      <c r="KEV251" s="1271"/>
      <c r="KEW251" s="1271"/>
      <c r="KEX251" s="1271"/>
      <c r="KEY251" s="1271"/>
      <c r="KEZ251" s="1272"/>
      <c r="KFA251" s="1270" t="s">
        <v>3665</v>
      </c>
      <c r="KFB251" s="1271"/>
      <c r="KFC251" s="1271"/>
      <c r="KFD251" s="1271"/>
      <c r="KFE251" s="1271"/>
      <c r="KFF251" s="1271"/>
      <c r="KFG251" s="1271"/>
      <c r="KFH251" s="1272"/>
      <c r="KFI251" s="1270" t="s">
        <v>3665</v>
      </c>
      <c r="KFJ251" s="1271"/>
      <c r="KFK251" s="1271"/>
      <c r="KFL251" s="1271"/>
      <c r="KFM251" s="1271"/>
      <c r="KFN251" s="1271"/>
      <c r="KFO251" s="1271"/>
      <c r="KFP251" s="1272"/>
      <c r="KFQ251" s="1270" t="s">
        <v>3665</v>
      </c>
      <c r="KFR251" s="1271"/>
      <c r="KFS251" s="1271"/>
      <c r="KFT251" s="1271"/>
      <c r="KFU251" s="1271"/>
      <c r="KFV251" s="1271"/>
      <c r="KFW251" s="1271"/>
      <c r="KFX251" s="1272"/>
      <c r="KFY251" s="1270" t="s">
        <v>3665</v>
      </c>
      <c r="KFZ251" s="1271"/>
      <c r="KGA251" s="1271"/>
      <c r="KGB251" s="1271"/>
      <c r="KGC251" s="1271"/>
      <c r="KGD251" s="1271"/>
      <c r="KGE251" s="1271"/>
      <c r="KGF251" s="1272"/>
      <c r="KGG251" s="1270" t="s">
        <v>3665</v>
      </c>
      <c r="KGH251" s="1271"/>
      <c r="KGI251" s="1271"/>
      <c r="KGJ251" s="1271"/>
      <c r="KGK251" s="1271"/>
      <c r="KGL251" s="1271"/>
      <c r="KGM251" s="1271"/>
      <c r="KGN251" s="1272"/>
      <c r="KGO251" s="1270" t="s">
        <v>3665</v>
      </c>
      <c r="KGP251" s="1271"/>
      <c r="KGQ251" s="1271"/>
      <c r="KGR251" s="1271"/>
      <c r="KGS251" s="1271"/>
      <c r="KGT251" s="1271"/>
      <c r="KGU251" s="1271"/>
      <c r="KGV251" s="1272"/>
      <c r="KGW251" s="1270" t="s">
        <v>3665</v>
      </c>
      <c r="KGX251" s="1271"/>
      <c r="KGY251" s="1271"/>
      <c r="KGZ251" s="1271"/>
      <c r="KHA251" s="1271"/>
      <c r="KHB251" s="1271"/>
      <c r="KHC251" s="1271"/>
      <c r="KHD251" s="1272"/>
      <c r="KHE251" s="1270" t="s">
        <v>3665</v>
      </c>
      <c r="KHF251" s="1271"/>
      <c r="KHG251" s="1271"/>
      <c r="KHH251" s="1271"/>
      <c r="KHI251" s="1271"/>
      <c r="KHJ251" s="1271"/>
      <c r="KHK251" s="1271"/>
      <c r="KHL251" s="1272"/>
      <c r="KHM251" s="1270" t="s">
        <v>3665</v>
      </c>
      <c r="KHN251" s="1271"/>
      <c r="KHO251" s="1271"/>
      <c r="KHP251" s="1271"/>
      <c r="KHQ251" s="1271"/>
      <c r="KHR251" s="1271"/>
      <c r="KHS251" s="1271"/>
      <c r="KHT251" s="1272"/>
      <c r="KHU251" s="1270" t="s">
        <v>3665</v>
      </c>
      <c r="KHV251" s="1271"/>
      <c r="KHW251" s="1271"/>
      <c r="KHX251" s="1271"/>
      <c r="KHY251" s="1271"/>
      <c r="KHZ251" s="1271"/>
      <c r="KIA251" s="1271"/>
      <c r="KIB251" s="1272"/>
      <c r="KIC251" s="1270" t="s">
        <v>3665</v>
      </c>
      <c r="KID251" s="1271"/>
      <c r="KIE251" s="1271"/>
      <c r="KIF251" s="1271"/>
      <c r="KIG251" s="1271"/>
      <c r="KIH251" s="1271"/>
      <c r="KII251" s="1271"/>
      <c r="KIJ251" s="1272"/>
      <c r="KIK251" s="1270" t="s">
        <v>3665</v>
      </c>
      <c r="KIL251" s="1271"/>
      <c r="KIM251" s="1271"/>
      <c r="KIN251" s="1271"/>
      <c r="KIO251" s="1271"/>
      <c r="KIP251" s="1271"/>
      <c r="KIQ251" s="1271"/>
      <c r="KIR251" s="1272"/>
      <c r="KIS251" s="1270" t="s">
        <v>3665</v>
      </c>
      <c r="KIT251" s="1271"/>
      <c r="KIU251" s="1271"/>
      <c r="KIV251" s="1271"/>
      <c r="KIW251" s="1271"/>
      <c r="KIX251" s="1271"/>
      <c r="KIY251" s="1271"/>
      <c r="KIZ251" s="1272"/>
      <c r="KJA251" s="1270" t="s">
        <v>3665</v>
      </c>
      <c r="KJB251" s="1271"/>
      <c r="KJC251" s="1271"/>
      <c r="KJD251" s="1271"/>
      <c r="KJE251" s="1271"/>
      <c r="KJF251" s="1271"/>
      <c r="KJG251" s="1271"/>
      <c r="KJH251" s="1272"/>
      <c r="KJI251" s="1270" t="s">
        <v>3665</v>
      </c>
      <c r="KJJ251" s="1271"/>
      <c r="KJK251" s="1271"/>
      <c r="KJL251" s="1271"/>
      <c r="KJM251" s="1271"/>
      <c r="KJN251" s="1271"/>
      <c r="KJO251" s="1271"/>
      <c r="KJP251" s="1272"/>
      <c r="KJQ251" s="1270" t="s">
        <v>3665</v>
      </c>
      <c r="KJR251" s="1271"/>
      <c r="KJS251" s="1271"/>
      <c r="KJT251" s="1271"/>
      <c r="KJU251" s="1271"/>
      <c r="KJV251" s="1271"/>
      <c r="KJW251" s="1271"/>
      <c r="KJX251" s="1272"/>
      <c r="KJY251" s="1270" t="s">
        <v>3665</v>
      </c>
      <c r="KJZ251" s="1271"/>
      <c r="KKA251" s="1271"/>
      <c r="KKB251" s="1271"/>
      <c r="KKC251" s="1271"/>
      <c r="KKD251" s="1271"/>
      <c r="KKE251" s="1271"/>
      <c r="KKF251" s="1272"/>
      <c r="KKG251" s="1270" t="s">
        <v>3665</v>
      </c>
      <c r="KKH251" s="1271"/>
      <c r="KKI251" s="1271"/>
      <c r="KKJ251" s="1271"/>
      <c r="KKK251" s="1271"/>
      <c r="KKL251" s="1271"/>
      <c r="KKM251" s="1271"/>
      <c r="KKN251" s="1272"/>
      <c r="KKO251" s="1270" t="s">
        <v>3665</v>
      </c>
      <c r="KKP251" s="1271"/>
      <c r="KKQ251" s="1271"/>
      <c r="KKR251" s="1271"/>
      <c r="KKS251" s="1271"/>
      <c r="KKT251" s="1271"/>
      <c r="KKU251" s="1271"/>
      <c r="KKV251" s="1272"/>
      <c r="KKW251" s="1270" t="s">
        <v>3665</v>
      </c>
      <c r="KKX251" s="1271"/>
      <c r="KKY251" s="1271"/>
      <c r="KKZ251" s="1271"/>
      <c r="KLA251" s="1271"/>
      <c r="KLB251" s="1271"/>
      <c r="KLC251" s="1271"/>
      <c r="KLD251" s="1272"/>
      <c r="KLE251" s="1270" t="s">
        <v>3665</v>
      </c>
      <c r="KLF251" s="1271"/>
      <c r="KLG251" s="1271"/>
      <c r="KLH251" s="1271"/>
      <c r="KLI251" s="1271"/>
      <c r="KLJ251" s="1271"/>
      <c r="KLK251" s="1271"/>
      <c r="KLL251" s="1272"/>
      <c r="KLM251" s="1270" t="s">
        <v>3665</v>
      </c>
      <c r="KLN251" s="1271"/>
      <c r="KLO251" s="1271"/>
      <c r="KLP251" s="1271"/>
      <c r="KLQ251" s="1271"/>
      <c r="KLR251" s="1271"/>
      <c r="KLS251" s="1271"/>
      <c r="KLT251" s="1272"/>
      <c r="KLU251" s="1270" t="s">
        <v>3665</v>
      </c>
      <c r="KLV251" s="1271"/>
      <c r="KLW251" s="1271"/>
      <c r="KLX251" s="1271"/>
      <c r="KLY251" s="1271"/>
      <c r="KLZ251" s="1271"/>
      <c r="KMA251" s="1271"/>
      <c r="KMB251" s="1272"/>
      <c r="KMC251" s="1270" t="s">
        <v>3665</v>
      </c>
      <c r="KMD251" s="1271"/>
      <c r="KME251" s="1271"/>
      <c r="KMF251" s="1271"/>
      <c r="KMG251" s="1271"/>
      <c r="KMH251" s="1271"/>
      <c r="KMI251" s="1271"/>
      <c r="KMJ251" s="1272"/>
      <c r="KMK251" s="1270" t="s">
        <v>3665</v>
      </c>
      <c r="KML251" s="1271"/>
      <c r="KMM251" s="1271"/>
      <c r="KMN251" s="1271"/>
      <c r="KMO251" s="1271"/>
      <c r="KMP251" s="1271"/>
      <c r="KMQ251" s="1271"/>
      <c r="KMR251" s="1272"/>
      <c r="KMS251" s="1270" t="s">
        <v>3665</v>
      </c>
      <c r="KMT251" s="1271"/>
      <c r="KMU251" s="1271"/>
      <c r="KMV251" s="1271"/>
      <c r="KMW251" s="1271"/>
      <c r="KMX251" s="1271"/>
      <c r="KMY251" s="1271"/>
      <c r="KMZ251" s="1272"/>
      <c r="KNA251" s="1270" t="s">
        <v>3665</v>
      </c>
      <c r="KNB251" s="1271"/>
      <c r="KNC251" s="1271"/>
      <c r="KND251" s="1271"/>
      <c r="KNE251" s="1271"/>
      <c r="KNF251" s="1271"/>
      <c r="KNG251" s="1271"/>
      <c r="KNH251" s="1272"/>
      <c r="KNI251" s="1270" t="s">
        <v>3665</v>
      </c>
      <c r="KNJ251" s="1271"/>
      <c r="KNK251" s="1271"/>
      <c r="KNL251" s="1271"/>
      <c r="KNM251" s="1271"/>
      <c r="KNN251" s="1271"/>
      <c r="KNO251" s="1271"/>
      <c r="KNP251" s="1272"/>
      <c r="KNQ251" s="1270" t="s">
        <v>3665</v>
      </c>
      <c r="KNR251" s="1271"/>
      <c r="KNS251" s="1271"/>
      <c r="KNT251" s="1271"/>
      <c r="KNU251" s="1271"/>
      <c r="KNV251" s="1271"/>
      <c r="KNW251" s="1271"/>
      <c r="KNX251" s="1272"/>
      <c r="KNY251" s="1270" t="s">
        <v>3665</v>
      </c>
      <c r="KNZ251" s="1271"/>
      <c r="KOA251" s="1271"/>
      <c r="KOB251" s="1271"/>
      <c r="KOC251" s="1271"/>
      <c r="KOD251" s="1271"/>
      <c r="KOE251" s="1271"/>
      <c r="KOF251" s="1272"/>
      <c r="KOG251" s="1270" t="s">
        <v>3665</v>
      </c>
      <c r="KOH251" s="1271"/>
      <c r="KOI251" s="1271"/>
      <c r="KOJ251" s="1271"/>
      <c r="KOK251" s="1271"/>
      <c r="KOL251" s="1271"/>
      <c r="KOM251" s="1271"/>
      <c r="KON251" s="1272"/>
      <c r="KOO251" s="1270" t="s">
        <v>3665</v>
      </c>
      <c r="KOP251" s="1271"/>
      <c r="KOQ251" s="1271"/>
      <c r="KOR251" s="1271"/>
      <c r="KOS251" s="1271"/>
      <c r="KOT251" s="1271"/>
      <c r="KOU251" s="1271"/>
      <c r="KOV251" s="1272"/>
      <c r="KOW251" s="1270" t="s">
        <v>3665</v>
      </c>
      <c r="KOX251" s="1271"/>
      <c r="KOY251" s="1271"/>
      <c r="KOZ251" s="1271"/>
      <c r="KPA251" s="1271"/>
      <c r="KPB251" s="1271"/>
      <c r="KPC251" s="1271"/>
      <c r="KPD251" s="1272"/>
      <c r="KPE251" s="1270" t="s">
        <v>3665</v>
      </c>
      <c r="KPF251" s="1271"/>
      <c r="KPG251" s="1271"/>
      <c r="KPH251" s="1271"/>
      <c r="KPI251" s="1271"/>
      <c r="KPJ251" s="1271"/>
      <c r="KPK251" s="1271"/>
      <c r="KPL251" s="1272"/>
      <c r="KPM251" s="1270" t="s">
        <v>3665</v>
      </c>
      <c r="KPN251" s="1271"/>
      <c r="KPO251" s="1271"/>
      <c r="KPP251" s="1271"/>
      <c r="KPQ251" s="1271"/>
      <c r="KPR251" s="1271"/>
      <c r="KPS251" s="1271"/>
      <c r="KPT251" s="1272"/>
      <c r="KPU251" s="1270" t="s">
        <v>3665</v>
      </c>
      <c r="KPV251" s="1271"/>
      <c r="KPW251" s="1271"/>
      <c r="KPX251" s="1271"/>
      <c r="KPY251" s="1271"/>
      <c r="KPZ251" s="1271"/>
      <c r="KQA251" s="1271"/>
      <c r="KQB251" s="1272"/>
      <c r="KQC251" s="1270" t="s">
        <v>3665</v>
      </c>
      <c r="KQD251" s="1271"/>
      <c r="KQE251" s="1271"/>
      <c r="KQF251" s="1271"/>
      <c r="KQG251" s="1271"/>
      <c r="KQH251" s="1271"/>
      <c r="KQI251" s="1271"/>
      <c r="KQJ251" s="1272"/>
      <c r="KQK251" s="1270" t="s">
        <v>3665</v>
      </c>
      <c r="KQL251" s="1271"/>
      <c r="KQM251" s="1271"/>
      <c r="KQN251" s="1271"/>
      <c r="KQO251" s="1271"/>
      <c r="KQP251" s="1271"/>
      <c r="KQQ251" s="1271"/>
      <c r="KQR251" s="1272"/>
      <c r="KQS251" s="1270" t="s">
        <v>3665</v>
      </c>
      <c r="KQT251" s="1271"/>
      <c r="KQU251" s="1271"/>
      <c r="KQV251" s="1271"/>
      <c r="KQW251" s="1271"/>
      <c r="KQX251" s="1271"/>
      <c r="KQY251" s="1271"/>
      <c r="KQZ251" s="1272"/>
      <c r="KRA251" s="1270" t="s">
        <v>3665</v>
      </c>
      <c r="KRB251" s="1271"/>
      <c r="KRC251" s="1271"/>
      <c r="KRD251" s="1271"/>
      <c r="KRE251" s="1271"/>
      <c r="KRF251" s="1271"/>
      <c r="KRG251" s="1271"/>
      <c r="KRH251" s="1272"/>
      <c r="KRI251" s="1270" t="s">
        <v>3665</v>
      </c>
      <c r="KRJ251" s="1271"/>
      <c r="KRK251" s="1271"/>
      <c r="KRL251" s="1271"/>
      <c r="KRM251" s="1271"/>
      <c r="KRN251" s="1271"/>
      <c r="KRO251" s="1271"/>
      <c r="KRP251" s="1272"/>
      <c r="KRQ251" s="1270" t="s">
        <v>3665</v>
      </c>
      <c r="KRR251" s="1271"/>
      <c r="KRS251" s="1271"/>
      <c r="KRT251" s="1271"/>
      <c r="KRU251" s="1271"/>
      <c r="KRV251" s="1271"/>
      <c r="KRW251" s="1271"/>
      <c r="KRX251" s="1272"/>
      <c r="KRY251" s="1270" t="s">
        <v>3665</v>
      </c>
      <c r="KRZ251" s="1271"/>
      <c r="KSA251" s="1271"/>
      <c r="KSB251" s="1271"/>
      <c r="KSC251" s="1271"/>
      <c r="KSD251" s="1271"/>
      <c r="KSE251" s="1271"/>
      <c r="KSF251" s="1272"/>
      <c r="KSG251" s="1270" t="s">
        <v>3665</v>
      </c>
      <c r="KSH251" s="1271"/>
      <c r="KSI251" s="1271"/>
      <c r="KSJ251" s="1271"/>
      <c r="KSK251" s="1271"/>
      <c r="KSL251" s="1271"/>
      <c r="KSM251" s="1271"/>
      <c r="KSN251" s="1272"/>
      <c r="KSO251" s="1270" t="s">
        <v>3665</v>
      </c>
      <c r="KSP251" s="1271"/>
      <c r="KSQ251" s="1271"/>
      <c r="KSR251" s="1271"/>
      <c r="KSS251" s="1271"/>
      <c r="KST251" s="1271"/>
      <c r="KSU251" s="1271"/>
      <c r="KSV251" s="1272"/>
      <c r="KSW251" s="1270" t="s">
        <v>3665</v>
      </c>
      <c r="KSX251" s="1271"/>
      <c r="KSY251" s="1271"/>
      <c r="KSZ251" s="1271"/>
      <c r="KTA251" s="1271"/>
      <c r="KTB251" s="1271"/>
      <c r="KTC251" s="1271"/>
      <c r="KTD251" s="1272"/>
      <c r="KTE251" s="1270" t="s">
        <v>3665</v>
      </c>
      <c r="KTF251" s="1271"/>
      <c r="KTG251" s="1271"/>
      <c r="KTH251" s="1271"/>
      <c r="KTI251" s="1271"/>
      <c r="KTJ251" s="1271"/>
      <c r="KTK251" s="1271"/>
      <c r="KTL251" s="1272"/>
      <c r="KTM251" s="1270" t="s">
        <v>3665</v>
      </c>
      <c r="KTN251" s="1271"/>
      <c r="KTO251" s="1271"/>
      <c r="KTP251" s="1271"/>
      <c r="KTQ251" s="1271"/>
      <c r="KTR251" s="1271"/>
      <c r="KTS251" s="1271"/>
      <c r="KTT251" s="1272"/>
      <c r="KTU251" s="1270" t="s">
        <v>3665</v>
      </c>
      <c r="KTV251" s="1271"/>
      <c r="KTW251" s="1271"/>
      <c r="KTX251" s="1271"/>
      <c r="KTY251" s="1271"/>
      <c r="KTZ251" s="1271"/>
      <c r="KUA251" s="1271"/>
      <c r="KUB251" s="1272"/>
      <c r="KUC251" s="1270" t="s">
        <v>3665</v>
      </c>
      <c r="KUD251" s="1271"/>
      <c r="KUE251" s="1271"/>
      <c r="KUF251" s="1271"/>
      <c r="KUG251" s="1271"/>
      <c r="KUH251" s="1271"/>
      <c r="KUI251" s="1271"/>
      <c r="KUJ251" s="1272"/>
      <c r="KUK251" s="1270" t="s">
        <v>3665</v>
      </c>
      <c r="KUL251" s="1271"/>
      <c r="KUM251" s="1271"/>
      <c r="KUN251" s="1271"/>
      <c r="KUO251" s="1271"/>
      <c r="KUP251" s="1271"/>
      <c r="KUQ251" s="1271"/>
      <c r="KUR251" s="1272"/>
      <c r="KUS251" s="1270" t="s">
        <v>3665</v>
      </c>
      <c r="KUT251" s="1271"/>
      <c r="KUU251" s="1271"/>
      <c r="KUV251" s="1271"/>
      <c r="KUW251" s="1271"/>
      <c r="KUX251" s="1271"/>
      <c r="KUY251" s="1271"/>
      <c r="KUZ251" s="1272"/>
      <c r="KVA251" s="1270" t="s">
        <v>3665</v>
      </c>
      <c r="KVB251" s="1271"/>
      <c r="KVC251" s="1271"/>
      <c r="KVD251" s="1271"/>
      <c r="KVE251" s="1271"/>
      <c r="KVF251" s="1271"/>
      <c r="KVG251" s="1271"/>
      <c r="KVH251" s="1272"/>
      <c r="KVI251" s="1270" t="s">
        <v>3665</v>
      </c>
      <c r="KVJ251" s="1271"/>
      <c r="KVK251" s="1271"/>
      <c r="KVL251" s="1271"/>
      <c r="KVM251" s="1271"/>
      <c r="KVN251" s="1271"/>
      <c r="KVO251" s="1271"/>
      <c r="KVP251" s="1272"/>
      <c r="KVQ251" s="1270" t="s">
        <v>3665</v>
      </c>
      <c r="KVR251" s="1271"/>
      <c r="KVS251" s="1271"/>
      <c r="KVT251" s="1271"/>
      <c r="KVU251" s="1271"/>
      <c r="KVV251" s="1271"/>
      <c r="KVW251" s="1271"/>
      <c r="KVX251" s="1272"/>
      <c r="KVY251" s="1270" t="s">
        <v>3665</v>
      </c>
      <c r="KVZ251" s="1271"/>
      <c r="KWA251" s="1271"/>
      <c r="KWB251" s="1271"/>
      <c r="KWC251" s="1271"/>
      <c r="KWD251" s="1271"/>
      <c r="KWE251" s="1271"/>
      <c r="KWF251" s="1272"/>
      <c r="KWG251" s="1270" t="s">
        <v>3665</v>
      </c>
      <c r="KWH251" s="1271"/>
      <c r="KWI251" s="1271"/>
      <c r="KWJ251" s="1271"/>
      <c r="KWK251" s="1271"/>
      <c r="KWL251" s="1271"/>
      <c r="KWM251" s="1271"/>
      <c r="KWN251" s="1272"/>
      <c r="KWO251" s="1270" t="s">
        <v>3665</v>
      </c>
      <c r="KWP251" s="1271"/>
      <c r="KWQ251" s="1271"/>
      <c r="KWR251" s="1271"/>
      <c r="KWS251" s="1271"/>
      <c r="KWT251" s="1271"/>
      <c r="KWU251" s="1271"/>
      <c r="KWV251" s="1272"/>
      <c r="KWW251" s="1270" t="s">
        <v>3665</v>
      </c>
      <c r="KWX251" s="1271"/>
      <c r="KWY251" s="1271"/>
      <c r="KWZ251" s="1271"/>
      <c r="KXA251" s="1271"/>
      <c r="KXB251" s="1271"/>
      <c r="KXC251" s="1271"/>
      <c r="KXD251" s="1272"/>
      <c r="KXE251" s="1270" t="s">
        <v>3665</v>
      </c>
      <c r="KXF251" s="1271"/>
      <c r="KXG251" s="1271"/>
      <c r="KXH251" s="1271"/>
      <c r="KXI251" s="1271"/>
      <c r="KXJ251" s="1271"/>
      <c r="KXK251" s="1271"/>
      <c r="KXL251" s="1272"/>
      <c r="KXM251" s="1270" t="s">
        <v>3665</v>
      </c>
      <c r="KXN251" s="1271"/>
      <c r="KXO251" s="1271"/>
      <c r="KXP251" s="1271"/>
      <c r="KXQ251" s="1271"/>
      <c r="KXR251" s="1271"/>
      <c r="KXS251" s="1271"/>
      <c r="KXT251" s="1272"/>
      <c r="KXU251" s="1270" t="s">
        <v>3665</v>
      </c>
      <c r="KXV251" s="1271"/>
      <c r="KXW251" s="1271"/>
      <c r="KXX251" s="1271"/>
      <c r="KXY251" s="1271"/>
      <c r="KXZ251" s="1271"/>
      <c r="KYA251" s="1271"/>
      <c r="KYB251" s="1272"/>
      <c r="KYC251" s="1270" t="s">
        <v>3665</v>
      </c>
      <c r="KYD251" s="1271"/>
      <c r="KYE251" s="1271"/>
      <c r="KYF251" s="1271"/>
      <c r="KYG251" s="1271"/>
      <c r="KYH251" s="1271"/>
      <c r="KYI251" s="1271"/>
      <c r="KYJ251" s="1272"/>
      <c r="KYK251" s="1270" t="s">
        <v>3665</v>
      </c>
      <c r="KYL251" s="1271"/>
      <c r="KYM251" s="1271"/>
      <c r="KYN251" s="1271"/>
      <c r="KYO251" s="1271"/>
      <c r="KYP251" s="1271"/>
      <c r="KYQ251" s="1271"/>
      <c r="KYR251" s="1272"/>
      <c r="KYS251" s="1270" t="s">
        <v>3665</v>
      </c>
      <c r="KYT251" s="1271"/>
      <c r="KYU251" s="1271"/>
      <c r="KYV251" s="1271"/>
      <c r="KYW251" s="1271"/>
      <c r="KYX251" s="1271"/>
      <c r="KYY251" s="1271"/>
      <c r="KYZ251" s="1272"/>
      <c r="KZA251" s="1270" t="s">
        <v>3665</v>
      </c>
      <c r="KZB251" s="1271"/>
      <c r="KZC251" s="1271"/>
      <c r="KZD251" s="1271"/>
      <c r="KZE251" s="1271"/>
      <c r="KZF251" s="1271"/>
      <c r="KZG251" s="1271"/>
      <c r="KZH251" s="1272"/>
      <c r="KZI251" s="1270" t="s">
        <v>3665</v>
      </c>
      <c r="KZJ251" s="1271"/>
      <c r="KZK251" s="1271"/>
      <c r="KZL251" s="1271"/>
      <c r="KZM251" s="1271"/>
      <c r="KZN251" s="1271"/>
      <c r="KZO251" s="1271"/>
      <c r="KZP251" s="1272"/>
      <c r="KZQ251" s="1270" t="s">
        <v>3665</v>
      </c>
      <c r="KZR251" s="1271"/>
      <c r="KZS251" s="1271"/>
      <c r="KZT251" s="1271"/>
      <c r="KZU251" s="1271"/>
      <c r="KZV251" s="1271"/>
      <c r="KZW251" s="1271"/>
      <c r="KZX251" s="1272"/>
      <c r="KZY251" s="1270" t="s">
        <v>3665</v>
      </c>
      <c r="KZZ251" s="1271"/>
      <c r="LAA251" s="1271"/>
      <c r="LAB251" s="1271"/>
      <c r="LAC251" s="1271"/>
      <c r="LAD251" s="1271"/>
      <c r="LAE251" s="1271"/>
      <c r="LAF251" s="1272"/>
      <c r="LAG251" s="1270" t="s">
        <v>3665</v>
      </c>
      <c r="LAH251" s="1271"/>
      <c r="LAI251" s="1271"/>
      <c r="LAJ251" s="1271"/>
      <c r="LAK251" s="1271"/>
      <c r="LAL251" s="1271"/>
      <c r="LAM251" s="1271"/>
      <c r="LAN251" s="1272"/>
      <c r="LAO251" s="1270" t="s">
        <v>3665</v>
      </c>
      <c r="LAP251" s="1271"/>
      <c r="LAQ251" s="1271"/>
      <c r="LAR251" s="1271"/>
      <c r="LAS251" s="1271"/>
      <c r="LAT251" s="1271"/>
      <c r="LAU251" s="1271"/>
      <c r="LAV251" s="1272"/>
      <c r="LAW251" s="1270" t="s">
        <v>3665</v>
      </c>
      <c r="LAX251" s="1271"/>
      <c r="LAY251" s="1271"/>
      <c r="LAZ251" s="1271"/>
      <c r="LBA251" s="1271"/>
      <c r="LBB251" s="1271"/>
      <c r="LBC251" s="1271"/>
      <c r="LBD251" s="1272"/>
      <c r="LBE251" s="1270" t="s">
        <v>3665</v>
      </c>
      <c r="LBF251" s="1271"/>
      <c r="LBG251" s="1271"/>
      <c r="LBH251" s="1271"/>
      <c r="LBI251" s="1271"/>
      <c r="LBJ251" s="1271"/>
      <c r="LBK251" s="1271"/>
      <c r="LBL251" s="1272"/>
      <c r="LBM251" s="1270" t="s">
        <v>3665</v>
      </c>
      <c r="LBN251" s="1271"/>
      <c r="LBO251" s="1271"/>
      <c r="LBP251" s="1271"/>
      <c r="LBQ251" s="1271"/>
      <c r="LBR251" s="1271"/>
      <c r="LBS251" s="1271"/>
      <c r="LBT251" s="1272"/>
      <c r="LBU251" s="1270" t="s">
        <v>3665</v>
      </c>
      <c r="LBV251" s="1271"/>
      <c r="LBW251" s="1271"/>
      <c r="LBX251" s="1271"/>
      <c r="LBY251" s="1271"/>
      <c r="LBZ251" s="1271"/>
      <c r="LCA251" s="1271"/>
      <c r="LCB251" s="1272"/>
      <c r="LCC251" s="1270" t="s">
        <v>3665</v>
      </c>
      <c r="LCD251" s="1271"/>
      <c r="LCE251" s="1271"/>
      <c r="LCF251" s="1271"/>
      <c r="LCG251" s="1271"/>
      <c r="LCH251" s="1271"/>
      <c r="LCI251" s="1271"/>
      <c r="LCJ251" s="1272"/>
      <c r="LCK251" s="1270" t="s">
        <v>3665</v>
      </c>
      <c r="LCL251" s="1271"/>
      <c r="LCM251" s="1271"/>
      <c r="LCN251" s="1271"/>
      <c r="LCO251" s="1271"/>
      <c r="LCP251" s="1271"/>
      <c r="LCQ251" s="1271"/>
      <c r="LCR251" s="1272"/>
      <c r="LCS251" s="1270" t="s">
        <v>3665</v>
      </c>
      <c r="LCT251" s="1271"/>
      <c r="LCU251" s="1271"/>
      <c r="LCV251" s="1271"/>
      <c r="LCW251" s="1271"/>
      <c r="LCX251" s="1271"/>
      <c r="LCY251" s="1271"/>
      <c r="LCZ251" s="1272"/>
      <c r="LDA251" s="1270" t="s">
        <v>3665</v>
      </c>
      <c r="LDB251" s="1271"/>
      <c r="LDC251" s="1271"/>
      <c r="LDD251" s="1271"/>
      <c r="LDE251" s="1271"/>
      <c r="LDF251" s="1271"/>
      <c r="LDG251" s="1271"/>
      <c r="LDH251" s="1272"/>
      <c r="LDI251" s="1270" t="s">
        <v>3665</v>
      </c>
      <c r="LDJ251" s="1271"/>
      <c r="LDK251" s="1271"/>
      <c r="LDL251" s="1271"/>
      <c r="LDM251" s="1271"/>
      <c r="LDN251" s="1271"/>
      <c r="LDO251" s="1271"/>
      <c r="LDP251" s="1272"/>
      <c r="LDQ251" s="1270" t="s">
        <v>3665</v>
      </c>
      <c r="LDR251" s="1271"/>
      <c r="LDS251" s="1271"/>
      <c r="LDT251" s="1271"/>
      <c r="LDU251" s="1271"/>
      <c r="LDV251" s="1271"/>
      <c r="LDW251" s="1271"/>
      <c r="LDX251" s="1272"/>
      <c r="LDY251" s="1270" t="s">
        <v>3665</v>
      </c>
      <c r="LDZ251" s="1271"/>
      <c r="LEA251" s="1271"/>
      <c r="LEB251" s="1271"/>
      <c r="LEC251" s="1271"/>
      <c r="LED251" s="1271"/>
      <c r="LEE251" s="1271"/>
      <c r="LEF251" s="1272"/>
      <c r="LEG251" s="1270" t="s">
        <v>3665</v>
      </c>
      <c r="LEH251" s="1271"/>
      <c r="LEI251" s="1271"/>
      <c r="LEJ251" s="1271"/>
      <c r="LEK251" s="1271"/>
      <c r="LEL251" s="1271"/>
      <c r="LEM251" s="1271"/>
      <c r="LEN251" s="1272"/>
      <c r="LEO251" s="1270" t="s">
        <v>3665</v>
      </c>
      <c r="LEP251" s="1271"/>
      <c r="LEQ251" s="1271"/>
      <c r="LER251" s="1271"/>
      <c r="LES251" s="1271"/>
      <c r="LET251" s="1271"/>
      <c r="LEU251" s="1271"/>
      <c r="LEV251" s="1272"/>
      <c r="LEW251" s="1270" t="s">
        <v>3665</v>
      </c>
      <c r="LEX251" s="1271"/>
      <c r="LEY251" s="1271"/>
      <c r="LEZ251" s="1271"/>
      <c r="LFA251" s="1271"/>
      <c r="LFB251" s="1271"/>
      <c r="LFC251" s="1271"/>
      <c r="LFD251" s="1272"/>
      <c r="LFE251" s="1270" t="s">
        <v>3665</v>
      </c>
      <c r="LFF251" s="1271"/>
      <c r="LFG251" s="1271"/>
      <c r="LFH251" s="1271"/>
      <c r="LFI251" s="1271"/>
      <c r="LFJ251" s="1271"/>
      <c r="LFK251" s="1271"/>
      <c r="LFL251" s="1272"/>
      <c r="LFM251" s="1270" t="s">
        <v>3665</v>
      </c>
      <c r="LFN251" s="1271"/>
      <c r="LFO251" s="1271"/>
      <c r="LFP251" s="1271"/>
      <c r="LFQ251" s="1271"/>
      <c r="LFR251" s="1271"/>
      <c r="LFS251" s="1271"/>
      <c r="LFT251" s="1272"/>
      <c r="LFU251" s="1270" t="s">
        <v>3665</v>
      </c>
      <c r="LFV251" s="1271"/>
      <c r="LFW251" s="1271"/>
      <c r="LFX251" s="1271"/>
      <c r="LFY251" s="1271"/>
      <c r="LFZ251" s="1271"/>
      <c r="LGA251" s="1271"/>
      <c r="LGB251" s="1272"/>
      <c r="LGC251" s="1270" t="s">
        <v>3665</v>
      </c>
      <c r="LGD251" s="1271"/>
      <c r="LGE251" s="1271"/>
      <c r="LGF251" s="1271"/>
      <c r="LGG251" s="1271"/>
      <c r="LGH251" s="1271"/>
      <c r="LGI251" s="1271"/>
      <c r="LGJ251" s="1272"/>
      <c r="LGK251" s="1270" t="s">
        <v>3665</v>
      </c>
      <c r="LGL251" s="1271"/>
      <c r="LGM251" s="1271"/>
      <c r="LGN251" s="1271"/>
      <c r="LGO251" s="1271"/>
      <c r="LGP251" s="1271"/>
      <c r="LGQ251" s="1271"/>
      <c r="LGR251" s="1272"/>
      <c r="LGS251" s="1270" t="s">
        <v>3665</v>
      </c>
      <c r="LGT251" s="1271"/>
      <c r="LGU251" s="1271"/>
      <c r="LGV251" s="1271"/>
      <c r="LGW251" s="1271"/>
      <c r="LGX251" s="1271"/>
      <c r="LGY251" s="1271"/>
      <c r="LGZ251" s="1272"/>
      <c r="LHA251" s="1270" t="s">
        <v>3665</v>
      </c>
      <c r="LHB251" s="1271"/>
      <c r="LHC251" s="1271"/>
      <c r="LHD251" s="1271"/>
      <c r="LHE251" s="1271"/>
      <c r="LHF251" s="1271"/>
      <c r="LHG251" s="1271"/>
      <c r="LHH251" s="1272"/>
      <c r="LHI251" s="1270" t="s">
        <v>3665</v>
      </c>
      <c r="LHJ251" s="1271"/>
      <c r="LHK251" s="1271"/>
      <c r="LHL251" s="1271"/>
      <c r="LHM251" s="1271"/>
      <c r="LHN251" s="1271"/>
      <c r="LHO251" s="1271"/>
      <c r="LHP251" s="1272"/>
      <c r="LHQ251" s="1270" t="s">
        <v>3665</v>
      </c>
      <c r="LHR251" s="1271"/>
      <c r="LHS251" s="1271"/>
      <c r="LHT251" s="1271"/>
      <c r="LHU251" s="1271"/>
      <c r="LHV251" s="1271"/>
      <c r="LHW251" s="1271"/>
      <c r="LHX251" s="1272"/>
      <c r="LHY251" s="1270" t="s">
        <v>3665</v>
      </c>
      <c r="LHZ251" s="1271"/>
      <c r="LIA251" s="1271"/>
      <c r="LIB251" s="1271"/>
      <c r="LIC251" s="1271"/>
      <c r="LID251" s="1271"/>
      <c r="LIE251" s="1271"/>
      <c r="LIF251" s="1272"/>
      <c r="LIG251" s="1270" t="s">
        <v>3665</v>
      </c>
      <c r="LIH251" s="1271"/>
      <c r="LII251" s="1271"/>
      <c r="LIJ251" s="1271"/>
      <c r="LIK251" s="1271"/>
      <c r="LIL251" s="1271"/>
      <c r="LIM251" s="1271"/>
      <c r="LIN251" s="1272"/>
      <c r="LIO251" s="1270" t="s">
        <v>3665</v>
      </c>
      <c r="LIP251" s="1271"/>
      <c r="LIQ251" s="1271"/>
      <c r="LIR251" s="1271"/>
      <c r="LIS251" s="1271"/>
      <c r="LIT251" s="1271"/>
      <c r="LIU251" s="1271"/>
      <c r="LIV251" s="1272"/>
      <c r="LIW251" s="1270" t="s">
        <v>3665</v>
      </c>
      <c r="LIX251" s="1271"/>
      <c r="LIY251" s="1271"/>
      <c r="LIZ251" s="1271"/>
      <c r="LJA251" s="1271"/>
      <c r="LJB251" s="1271"/>
      <c r="LJC251" s="1271"/>
      <c r="LJD251" s="1272"/>
      <c r="LJE251" s="1270" t="s">
        <v>3665</v>
      </c>
      <c r="LJF251" s="1271"/>
      <c r="LJG251" s="1271"/>
      <c r="LJH251" s="1271"/>
      <c r="LJI251" s="1271"/>
      <c r="LJJ251" s="1271"/>
      <c r="LJK251" s="1271"/>
      <c r="LJL251" s="1272"/>
      <c r="LJM251" s="1270" t="s">
        <v>3665</v>
      </c>
      <c r="LJN251" s="1271"/>
      <c r="LJO251" s="1271"/>
      <c r="LJP251" s="1271"/>
      <c r="LJQ251" s="1271"/>
      <c r="LJR251" s="1271"/>
      <c r="LJS251" s="1271"/>
      <c r="LJT251" s="1272"/>
      <c r="LJU251" s="1270" t="s">
        <v>3665</v>
      </c>
      <c r="LJV251" s="1271"/>
      <c r="LJW251" s="1271"/>
      <c r="LJX251" s="1271"/>
      <c r="LJY251" s="1271"/>
      <c r="LJZ251" s="1271"/>
      <c r="LKA251" s="1271"/>
      <c r="LKB251" s="1272"/>
      <c r="LKC251" s="1270" t="s">
        <v>3665</v>
      </c>
      <c r="LKD251" s="1271"/>
      <c r="LKE251" s="1271"/>
      <c r="LKF251" s="1271"/>
      <c r="LKG251" s="1271"/>
      <c r="LKH251" s="1271"/>
      <c r="LKI251" s="1271"/>
      <c r="LKJ251" s="1272"/>
      <c r="LKK251" s="1270" t="s">
        <v>3665</v>
      </c>
      <c r="LKL251" s="1271"/>
      <c r="LKM251" s="1271"/>
      <c r="LKN251" s="1271"/>
      <c r="LKO251" s="1271"/>
      <c r="LKP251" s="1271"/>
      <c r="LKQ251" s="1271"/>
      <c r="LKR251" s="1272"/>
      <c r="LKS251" s="1270" t="s">
        <v>3665</v>
      </c>
      <c r="LKT251" s="1271"/>
      <c r="LKU251" s="1271"/>
      <c r="LKV251" s="1271"/>
      <c r="LKW251" s="1271"/>
      <c r="LKX251" s="1271"/>
      <c r="LKY251" s="1271"/>
      <c r="LKZ251" s="1272"/>
      <c r="LLA251" s="1270" t="s">
        <v>3665</v>
      </c>
      <c r="LLB251" s="1271"/>
      <c r="LLC251" s="1271"/>
      <c r="LLD251" s="1271"/>
      <c r="LLE251" s="1271"/>
      <c r="LLF251" s="1271"/>
      <c r="LLG251" s="1271"/>
      <c r="LLH251" s="1272"/>
      <c r="LLI251" s="1270" t="s">
        <v>3665</v>
      </c>
      <c r="LLJ251" s="1271"/>
      <c r="LLK251" s="1271"/>
      <c r="LLL251" s="1271"/>
      <c r="LLM251" s="1271"/>
      <c r="LLN251" s="1271"/>
      <c r="LLO251" s="1271"/>
      <c r="LLP251" s="1272"/>
      <c r="LLQ251" s="1270" t="s">
        <v>3665</v>
      </c>
      <c r="LLR251" s="1271"/>
      <c r="LLS251" s="1271"/>
      <c r="LLT251" s="1271"/>
      <c r="LLU251" s="1271"/>
      <c r="LLV251" s="1271"/>
      <c r="LLW251" s="1271"/>
      <c r="LLX251" s="1272"/>
      <c r="LLY251" s="1270" t="s">
        <v>3665</v>
      </c>
      <c r="LLZ251" s="1271"/>
      <c r="LMA251" s="1271"/>
      <c r="LMB251" s="1271"/>
      <c r="LMC251" s="1271"/>
      <c r="LMD251" s="1271"/>
      <c r="LME251" s="1271"/>
      <c r="LMF251" s="1272"/>
      <c r="LMG251" s="1270" t="s">
        <v>3665</v>
      </c>
      <c r="LMH251" s="1271"/>
      <c r="LMI251" s="1271"/>
      <c r="LMJ251" s="1271"/>
      <c r="LMK251" s="1271"/>
      <c r="LML251" s="1271"/>
      <c r="LMM251" s="1271"/>
      <c r="LMN251" s="1272"/>
      <c r="LMO251" s="1270" t="s">
        <v>3665</v>
      </c>
      <c r="LMP251" s="1271"/>
      <c r="LMQ251" s="1271"/>
      <c r="LMR251" s="1271"/>
      <c r="LMS251" s="1271"/>
      <c r="LMT251" s="1271"/>
      <c r="LMU251" s="1271"/>
      <c r="LMV251" s="1272"/>
      <c r="LMW251" s="1270" t="s">
        <v>3665</v>
      </c>
      <c r="LMX251" s="1271"/>
      <c r="LMY251" s="1271"/>
      <c r="LMZ251" s="1271"/>
      <c r="LNA251" s="1271"/>
      <c r="LNB251" s="1271"/>
      <c r="LNC251" s="1271"/>
      <c r="LND251" s="1272"/>
      <c r="LNE251" s="1270" t="s">
        <v>3665</v>
      </c>
      <c r="LNF251" s="1271"/>
      <c r="LNG251" s="1271"/>
      <c r="LNH251" s="1271"/>
      <c r="LNI251" s="1271"/>
      <c r="LNJ251" s="1271"/>
      <c r="LNK251" s="1271"/>
      <c r="LNL251" s="1272"/>
      <c r="LNM251" s="1270" t="s">
        <v>3665</v>
      </c>
      <c r="LNN251" s="1271"/>
      <c r="LNO251" s="1271"/>
      <c r="LNP251" s="1271"/>
      <c r="LNQ251" s="1271"/>
      <c r="LNR251" s="1271"/>
      <c r="LNS251" s="1271"/>
      <c r="LNT251" s="1272"/>
      <c r="LNU251" s="1270" t="s">
        <v>3665</v>
      </c>
      <c r="LNV251" s="1271"/>
      <c r="LNW251" s="1271"/>
      <c r="LNX251" s="1271"/>
      <c r="LNY251" s="1271"/>
      <c r="LNZ251" s="1271"/>
      <c r="LOA251" s="1271"/>
      <c r="LOB251" s="1272"/>
      <c r="LOC251" s="1270" t="s">
        <v>3665</v>
      </c>
      <c r="LOD251" s="1271"/>
      <c r="LOE251" s="1271"/>
      <c r="LOF251" s="1271"/>
      <c r="LOG251" s="1271"/>
      <c r="LOH251" s="1271"/>
      <c r="LOI251" s="1271"/>
      <c r="LOJ251" s="1272"/>
      <c r="LOK251" s="1270" t="s">
        <v>3665</v>
      </c>
      <c r="LOL251" s="1271"/>
      <c r="LOM251" s="1271"/>
      <c r="LON251" s="1271"/>
      <c r="LOO251" s="1271"/>
      <c r="LOP251" s="1271"/>
      <c r="LOQ251" s="1271"/>
      <c r="LOR251" s="1272"/>
      <c r="LOS251" s="1270" t="s">
        <v>3665</v>
      </c>
      <c r="LOT251" s="1271"/>
      <c r="LOU251" s="1271"/>
      <c r="LOV251" s="1271"/>
      <c r="LOW251" s="1271"/>
      <c r="LOX251" s="1271"/>
      <c r="LOY251" s="1271"/>
      <c r="LOZ251" s="1272"/>
      <c r="LPA251" s="1270" t="s">
        <v>3665</v>
      </c>
      <c r="LPB251" s="1271"/>
      <c r="LPC251" s="1271"/>
      <c r="LPD251" s="1271"/>
      <c r="LPE251" s="1271"/>
      <c r="LPF251" s="1271"/>
      <c r="LPG251" s="1271"/>
      <c r="LPH251" s="1272"/>
      <c r="LPI251" s="1270" t="s">
        <v>3665</v>
      </c>
      <c r="LPJ251" s="1271"/>
      <c r="LPK251" s="1271"/>
      <c r="LPL251" s="1271"/>
      <c r="LPM251" s="1271"/>
      <c r="LPN251" s="1271"/>
      <c r="LPO251" s="1271"/>
      <c r="LPP251" s="1272"/>
      <c r="LPQ251" s="1270" t="s">
        <v>3665</v>
      </c>
      <c r="LPR251" s="1271"/>
      <c r="LPS251" s="1271"/>
      <c r="LPT251" s="1271"/>
      <c r="LPU251" s="1271"/>
      <c r="LPV251" s="1271"/>
      <c r="LPW251" s="1271"/>
      <c r="LPX251" s="1272"/>
      <c r="LPY251" s="1270" t="s">
        <v>3665</v>
      </c>
      <c r="LPZ251" s="1271"/>
      <c r="LQA251" s="1271"/>
      <c r="LQB251" s="1271"/>
      <c r="LQC251" s="1271"/>
      <c r="LQD251" s="1271"/>
      <c r="LQE251" s="1271"/>
      <c r="LQF251" s="1272"/>
      <c r="LQG251" s="1270" t="s">
        <v>3665</v>
      </c>
      <c r="LQH251" s="1271"/>
      <c r="LQI251" s="1271"/>
      <c r="LQJ251" s="1271"/>
      <c r="LQK251" s="1271"/>
      <c r="LQL251" s="1271"/>
      <c r="LQM251" s="1271"/>
      <c r="LQN251" s="1272"/>
      <c r="LQO251" s="1270" t="s">
        <v>3665</v>
      </c>
      <c r="LQP251" s="1271"/>
      <c r="LQQ251" s="1271"/>
      <c r="LQR251" s="1271"/>
      <c r="LQS251" s="1271"/>
      <c r="LQT251" s="1271"/>
      <c r="LQU251" s="1271"/>
      <c r="LQV251" s="1272"/>
      <c r="LQW251" s="1270" t="s">
        <v>3665</v>
      </c>
      <c r="LQX251" s="1271"/>
      <c r="LQY251" s="1271"/>
      <c r="LQZ251" s="1271"/>
      <c r="LRA251" s="1271"/>
      <c r="LRB251" s="1271"/>
      <c r="LRC251" s="1271"/>
      <c r="LRD251" s="1272"/>
      <c r="LRE251" s="1270" t="s">
        <v>3665</v>
      </c>
      <c r="LRF251" s="1271"/>
      <c r="LRG251" s="1271"/>
      <c r="LRH251" s="1271"/>
      <c r="LRI251" s="1271"/>
      <c r="LRJ251" s="1271"/>
      <c r="LRK251" s="1271"/>
      <c r="LRL251" s="1272"/>
      <c r="LRM251" s="1270" t="s">
        <v>3665</v>
      </c>
      <c r="LRN251" s="1271"/>
      <c r="LRO251" s="1271"/>
      <c r="LRP251" s="1271"/>
      <c r="LRQ251" s="1271"/>
      <c r="LRR251" s="1271"/>
      <c r="LRS251" s="1271"/>
      <c r="LRT251" s="1272"/>
      <c r="LRU251" s="1270" t="s">
        <v>3665</v>
      </c>
      <c r="LRV251" s="1271"/>
      <c r="LRW251" s="1271"/>
      <c r="LRX251" s="1271"/>
      <c r="LRY251" s="1271"/>
      <c r="LRZ251" s="1271"/>
      <c r="LSA251" s="1271"/>
      <c r="LSB251" s="1272"/>
      <c r="LSC251" s="1270" t="s">
        <v>3665</v>
      </c>
      <c r="LSD251" s="1271"/>
      <c r="LSE251" s="1271"/>
      <c r="LSF251" s="1271"/>
      <c r="LSG251" s="1271"/>
      <c r="LSH251" s="1271"/>
      <c r="LSI251" s="1271"/>
      <c r="LSJ251" s="1272"/>
      <c r="LSK251" s="1270" t="s">
        <v>3665</v>
      </c>
      <c r="LSL251" s="1271"/>
      <c r="LSM251" s="1271"/>
      <c r="LSN251" s="1271"/>
      <c r="LSO251" s="1271"/>
      <c r="LSP251" s="1271"/>
      <c r="LSQ251" s="1271"/>
      <c r="LSR251" s="1272"/>
      <c r="LSS251" s="1270" t="s">
        <v>3665</v>
      </c>
      <c r="LST251" s="1271"/>
      <c r="LSU251" s="1271"/>
      <c r="LSV251" s="1271"/>
      <c r="LSW251" s="1271"/>
      <c r="LSX251" s="1271"/>
      <c r="LSY251" s="1271"/>
      <c r="LSZ251" s="1272"/>
      <c r="LTA251" s="1270" t="s">
        <v>3665</v>
      </c>
      <c r="LTB251" s="1271"/>
      <c r="LTC251" s="1271"/>
      <c r="LTD251" s="1271"/>
      <c r="LTE251" s="1271"/>
      <c r="LTF251" s="1271"/>
      <c r="LTG251" s="1271"/>
      <c r="LTH251" s="1272"/>
      <c r="LTI251" s="1270" t="s">
        <v>3665</v>
      </c>
      <c r="LTJ251" s="1271"/>
      <c r="LTK251" s="1271"/>
      <c r="LTL251" s="1271"/>
      <c r="LTM251" s="1271"/>
      <c r="LTN251" s="1271"/>
      <c r="LTO251" s="1271"/>
      <c r="LTP251" s="1272"/>
      <c r="LTQ251" s="1270" t="s">
        <v>3665</v>
      </c>
      <c r="LTR251" s="1271"/>
      <c r="LTS251" s="1271"/>
      <c r="LTT251" s="1271"/>
      <c r="LTU251" s="1271"/>
      <c r="LTV251" s="1271"/>
      <c r="LTW251" s="1271"/>
      <c r="LTX251" s="1272"/>
      <c r="LTY251" s="1270" t="s">
        <v>3665</v>
      </c>
      <c r="LTZ251" s="1271"/>
      <c r="LUA251" s="1271"/>
      <c r="LUB251" s="1271"/>
      <c r="LUC251" s="1271"/>
      <c r="LUD251" s="1271"/>
      <c r="LUE251" s="1271"/>
      <c r="LUF251" s="1272"/>
      <c r="LUG251" s="1270" t="s">
        <v>3665</v>
      </c>
      <c r="LUH251" s="1271"/>
      <c r="LUI251" s="1271"/>
      <c r="LUJ251" s="1271"/>
      <c r="LUK251" s="1271"/>
      <c r="LUL251" s="1271"/>
      <c r="LUM251" s="1271"/>
      <c r="LUN251" s="1272"/>
      <c r="LUO251" s="1270" t="s">
        <v>3665</v>
      </c>
      <c r="LUP251" s="1271"/>
      <c r="LUQ251" s="1271"/>
      <c r="LUR251" s="1271"/>
      <c r="LUS251" s="1271"/>
      <c r="LUT251" s="1271"/>
      <c r="LUU251" s="1271"/>
      <c r="LUV251" s="1272"/>
      <c r="LUW251" s="1270" t="s">
        <v>3665</v>
      </c>
      <c r="LUX251" s="1271"/>
      <c r="LUY251" s="1271"/>
      <c r="LUZ251" s="1271"/>
      <c r="LVA251" s="1271"/>
      <c r="LVB251" s="1271"/>
      <c r="LVC251" s="1271"/>
      <c r="LVD251" s="1272"/>
      <c r="LVE251" s="1270" t="s">
        <v>3665</v>
      </c>
      <c r="LVF251" s="1271"/>
      <c r="LVG251" s="1271"/>
      <c r="LVH251" s="1271"/>
      <c r="LVI251" s="1271"/>
      <c r="LVJ251" s="1271"/>
      <c r="LVK251" s="1271"/>
      <c r="LVL251" s="1272"/>
      <c r="LVM251" s="1270" t="s">
        <v>3665</v>
      </c>
      <c r="LVN251" s="1271"/>
      <c r="LVO251" s="1271"/>
      <c r="LVP251" s="1271"/>
      <c r="LVQ251" s="1271"/>
      <c r="LVR251" s="1271"/>
      <c r="LVS251" s="1271"/>
      <c r="LVT251" s="1272"/>
      <c r="LVU251" s="1270" t="s">
        <v>3665</v>
      </c>
      <c r="LVV251" s="1271"/>
      <c r="LVW251" s="1271"/>
      <c r="LVX251" s="1271"/>
      <c r="LVY251" s="1271"/>
      <c r="LVZ251" s="1271"/>
      <c r="LWA251" s="1271"/>
      <c r="LWB251" s="1272"/>
      <c r="LWC251" s="1270" t="s">
        <v>3665</v>
      </c>
      <c r="LWD251" s="1271"/>
      <c r="LWE251" s="1271"/>
      <c r="LWF251" s="1271"/>
      <c r="LWG251" s="1271"/>
      <c r="LWH251" s="1271"/>
      <c r="LWI251" s="1271"/>
      <c r="LWJ251" s="1272"/>
      <c r="LWK251" s="1270" t="s">
        <v>3665</v>
      </c>
      <c r="LWL251" s="1271"/>
      <c r="LWM251" s="1271"/>
      <c r="LWN251" s="1271"/>
      <c r="LWO251" s="1271"/>
      <c r="LWP251" s="1271"/>
      <c r="LWQ251" s="1271"/>
      <c r="LWR251" s="1272"/>
      <c r="LWS251" s="1270" t="s">
        <v>3665</v>
      </c>
      <c r="LWT251" s="1271"/>
      <c r="LWU251" s="1271"/>
      <c r="LWV251" s="1271"/>
      <c r="LWW251" s="1271"/>
      <c r="LWX251" s="1271"/>
      <c r="LWY251" s="1271"/>
      <c r="LWZ251" s="1272"/>
      <c r="LXA251" s="1270" t="s">
        <v>3665</v>
      </c>
      <c r="LXB251" s="1271"/>
      <c r="LXC251" s="1271"/>
      <c r="LXD251" s="1271"/>
      <c r="LXE251" s="1271"/>
      <c r="LXF251" s="1271"/>
      <c r="LXG251" s="1271"/>
      <c r="LXH251" s="1272"/>
      <c r="LXI251" s="1270" t="s">
        <v>3665</v>
      </c>
      <c r="LXJ251" s="1271"/>
      <c r="LXK251" s="1271"/>
      <c r="LXL251" s="1271"/>
      <c r="LXM251" s="1271"/>
      <c r="LXN251" s="1271"/>
      <c r="LXO251" s="1271"/>
      <c r="LXP251" s="1272"/>
      <c r="LXQ251" s="1270" t="s">
        <v>3665</v>
      </c>
      <c r="LXR251" s="1271"/>
      <c r="LXS251" s="1271"/>
      <c r="LXT251" s="1271"/>
      <c r="LXU251" s="1271"/>
      <c r="LXV251" s="1271"/>
      <c r="LXW251" s="1271"/>
      <c r="LXX251" s="1272"/>
      <c r="LXY251" s="1270" t="s">
        <v>3665</v>
      </c>
      <c r="LXZ251" s="1271"/>
      <c r="LYA251" s="1271"/>
      <c r="LYB251" s="1271"/>
      <c r="LYC251" s="1271"/>
      <c r="LYD251" s="1271"/>
      <c r="LYE251" s="1271"/>
      <c r="LYF251" s="1272"/>
      <c r="LYG251" s="1270" t="s">
        <v>3665</v>
      </c>
      <c r="LYH251" s="1271"/>
      <c r="LYI251" s="1271"/>
      <c r="LYJ251" s="1271"/>
      <c r="LYK251" s="1271"/>
      <c r="LYL251" s="1271"/>
      <c r="LYM251" s="1271"/>
      <c r="LYN251" s="1272"/>
      <c r="LYO251" s="1270" t="s">
        <v>3665</v>
      </c>
      <c r="LYP251" s="1271"/>
      <c r="LYQ251" s="1271"/>
      <c r="LYR251" s="1271"/>
      <c r="LYS251" s="1271"/>
      <c r="LYT251" s="1271"/>
      <c r="LYU251" s="1271"/>
      <c r="LYV251" s="1272"/>
      <c r="LYW251" s="1270" t="s">
        <v>3665</v>
      </c>
      <c r="LYX251" s="1271"/>
      <c r="LYY251" s="1271"/>
      <c r="LYZ251" s="1271"/>
      <c r="LZA251" s="1271"/>
      <c r="LZB251" s="1271"/>
      <c r="LZC251" s="1271"/>
      <c r="LZD251" s="1272"/>
      <c r="LZE251" s="1270" t="s">
        <v>3665</v>
      </c>
      <c r="LZF251" s="1271"/>
      <c r="LZG251" s="1271"/>
      <c r="LZH251" s="1271"/>
      <c r="LZI251" s="1271"/>
      <c r="LZJ251" s="1271"/>
      <c r="LZK251" s="1271"/>
      <c r="LZL251" s="1272"/>
      <c r="LZM251" s="1270" t="s">
        <v>3665</v>
      </c>
      <c r="LZN251" s="1271"/>
      <c r="LZO251" s="1271"/>
      <c r="LZP251" s="1271"/>
      <c r="LZQ251" s="1271"/>
      <c r="LZR251" s="1271"/>
      <c r="LZS251" s="1271"/>
      <c r="LZT251" s="1272"/>
      <c r="LZU251" s="1270" t="s">
        <v>3665</v>
      </c>
      <c r="LZV251" s="1271"/>
      <c r="LZW251" s="1271"/>
      <c r="LZX251" s="1271"/>
      <c r="LZY251" s="1271"/>
      <c r="LZZ251" s="1271"/>
      <c r="MAA251" s="1271"/>
      <c r="MAB251" s="1272"/>
      <c r="MAC251" s="1270" t="s">
        <v>3665</v>
      </c>
      <c r="MAD251" s="1271"/>
      <c r="MAE251" s="1271"/>
      <c r="MAF251" s="1271"/>
      <c r="MAG251" s="1271"/>
      <c r="MAH251" s="1271"/>
      <c r="MAI251" s="1271"/>
      <c r="MAJ251" s="1272"/>
      <c r="MAK251" s="1270" t="s">
        <v>3665</v>
      </c>
      <c r="MAL251" s="1271"/>
      <c r="MAM251" s="1271"/>
      <c r="MAN251" s="1271"/>
      <c r="MAO251" s="1271"/>
      <c r="MAP251" s="1271"/>
      <c r="MAQ251" s="1271"/>
      <c r="MAR251" s="1272"/>
      <c r="MAS251" s="1270" t="s">
        <v>3665</v>
      </c>
      <c r="MAT251" s="1271"/>
      <c r="MAU251" s="1271"/>
      <c r="MAV251" s="1271"/>
      <c r="MAW251" s="1271"/>
      <c r="MAX251" s="1271"/>
      <c r="MAY251" s="1271"/>
      <c r="MAZ251" s="1272"/>
      <c r="MBA251" s="1270" t="s">
        <v>3665</v>
      </c>
      <c r="MBB251" s="1271"/>
      <c r="MBC251" s="1271"/>
      <c r="MBD251" s="1271"/>
      <c r="MBE251" s="1271"/>
      <c r="MBF251" s="1271"/>
      <c r="MBG251" s="1271"/>
      <c r="MBH251" s="1272"/>
      <c r="MBI251" s="1270" t="s">
        <v>3665</v>
      </c>
      <c r="MBJ251" s="1271"/>
      <c r="MBK251" s="1271"/>
      <c r="MBL251" s="1271"/>
      <c r="MBM251" s="1271"/>
      <c r="MBN251" s="1271"/>
      <c r="MBO251" s="1271"/>
      <c r="MBP251" s="1272"/>
      <c r="MBQ251" s="1270" t="s">
        <v>3665</v>
      </c>
      <c r="MBR251" s="1271"/>
      <c r="MBS251" s="1271"/>
      <c r="MBT251" s="1271"/>
      <c r="MBU251" s="1271"/>
      <c r="MBV251" s="1271"/>
      <c r="MBW251" s="1271"/>
      <c r="MBX251" s="1272"/>
      <c r="MBY251" s="1270" t="s">
        <v>3665</v>
      </c>
      <c r="MBZ251" s="1271"/>
      <c r="MCA251" s="1271"/>
      <c r="MCB251" s="1271"/>
      <c r="MCC251" s="1271"/>
      <c r="MCD251" s="1271"/>
      <c r="MCE251" s="1271"/>
      <c r="MCF251" s="1272"/>
      <c r="MCG251" s="1270" t="s">
        <v>3665</v>
      </c>
      <c r="MCH251" s="1271"/>
      <c r="MCI251" s="1271"/>
      <c r="MCJ251" s="1271"/>
      <c r="MCK251" s="1271"/>
      <c r="MCL251" s="1271"/>
      <c r="MCM251" s="1271"/>
      <c r="MCN251" s="1272"/>
      <c r="MCO251" s="1270" t="s">
        <v>3665</v>
      </c>
      <c r="MCP251" s="1271"/>
      <c r="MCQ251" s="1271"/>
      <c r="MCR251" s="1271"/>
      <c r="MCS251" s="1271"/>
      <c r="MCT251" s="1271"/>
      <c r="MCU251" s="1271"/>
      <c r="MCV251" s="1272"/>
      <c r="MCW251" s="1270" t="s">
        <v>3665</v>
      </c>
      <c r="MCX251" s="1271"/>
      <c r="MCY251" s="1271"/>
      <c r="MCZ251" s="1271"/>
      <c r="MDA251" s="1271"/>
      <c r="MDB251" s="1271"/>
      <c r="MDC251" s="1271"/>
      <c r="MDD251" s="1272"/>
      <c r="MDE251" s="1270" t="s">
        <v>3665</v>
      </c>
      <c r="MDF251" s="1271"/>
      <c r="MDG251" s="1271"/>
      <c r="MDH251" s="1271"/>
      <c r="MDI251" s="1271"/>
      <c r="MDJ251" s="1271"/>
      <c r="MDK251" s="1271"/>
      <c r="MDL251" s="1272"/>
      <c r="MDM251" s="1270" t="s">
        <v>3665</v>
      </c>
      <c r="MDN251" s="1271"/>
      <c r="MDO251" s="1271"/>
      <c r="MDP251" s="1271"/>
      <c r="MDQ251" s="1271"/>
      <c r="MDR251" s="1271"/>
      <c r="MDS251" s="1271"/>
      <c r="MDT251" s="1272"/>
      <c r="MDU251" s="1270" t="s">
        <v>3665</v>
      </c>
      <c r="MDV251" s="1271"/>
      <c r="MDW251" s="1271"/>
      <c r="MDX251" s="1271"/>
      <c r="MDY251" s="1271"/>
      <c r="MDZ251" s="1271"/>
      <c r="MEA251" s="1271"/>
      <c r="MEB251" s="1272"/>
      <c r="MEC251" s="1270" t="s">
        <v>3665</v>
      </c>
      <c r="MED251" s="1271"/>
      <c r="MEE251" s="1271"/>
      <c r="MEF251" s="1271"/>
      <c r="MEG251" s="1271"/>
      <c r="MEH251" s="1271"/>
      <c r="MEI251" s="1271"/>
      <c r="MEJ251" s="1272"/>
      <c r="MEK251" s="1270" t="s">
        <v>3665</v>
      </c>
      <c r="MEL251" s="1271"/>
      <c r="MEM251" s="1271"/>
      <c r="MEN251" s="1271"/>
      <c r="MEO251" s="1271"/>
      <c r="MEP251" s="1271"/>
      <c r="MEQ251" s="1271"/>
      <c r="MER251" s="1272"/>
      <c r="MES251" s="1270" t="s">
        <v>3665</v>
      </c>
      <c r="MET251" s="1271"/>
      <c r="MEU251" s="1271"/>
      <c r="MEV251" s="1271"/>
      <c r="MEW251" s="1271"/>
      <c r="MEX251" s="1271"/>
      <c r="MEY251" s="1271"/>
      <c r="MEZ251" s="1272"/>
      <c r="MFA251" s="1270" t="s">
        <v>3665</v>
      </c>
      <c r="MFB251" s="1271"/>
      <c r="MFC251" s="1271"/>
      <c r="MFD251" s="1271"/>
      <c r="MFE251" s="1271"/>
      <c r="MFF251" s="1271"/>
      <c r="MFG251" s="1271"/>
      <c r="MFH251" s="1272"/>
      <c r="MFI251" s="1270" t="s">
        <v>3665</v>
      </c>
      <c r="MFJ251" s="1271"/>
      <c r="MFK251" s="1271"/>
      <c r="MFL251" s="1271"/>
      <c r="MFM251" s="1271"/>
      <c r="MFN251" s="1271"/>
      <c r="MFO251" s="1271"/>
      <c r="MFP251" s="1272"/>
      <c r="MFQ251" s="1270" t="s">
        <v>3665</v>
      </c>
      <c r="MFR251" s="1271"/>
      <c r="MFS251" s="1271"/>
      <c r="MFT251" s="1271"/>
      <c r="MFU251" s="1271"/>
      <c r="MFV251" s="1271"/>
      <c r="MFW251" s="1271"/>
      <c r="MFX251" s="1272"/>
      <c r="MFY251" s="1270" t="s">
        <v>3665</v>
      </c>
      <c r="MFZ251" s="1271"/>
      <c r="MGA251" s="1271"/>
      <c r="MGB251" s="1271"/>
      <c r="MGC251" s="1271"/>
      <c r="MGD251" s="1271"/>
      <c r="MGE251" s="1271"/>
      <c r="MGF251" s="1272"/>
      <c r="MGG251" s="1270" t="s">
        <v>3665</v>
      </c>
      <c r="MGH251" s="1271"/>
      <c r="MGI251" s="1271"/>
      <c r="MGJ251" s="1271"/>
      <c r="MGK251" s="1271"/>
      <c r="MGL251" s="1271"/>
      <c r="MGM251" s="1271"/>
      <c r="MGN251" s="1272"/>
      <c r="MGO251" s="1270" t="s">
        <v>3665</v>
      </c>
      <c r="MGP251" s="1271"/>
      <c r="MGQ251" s="1271"/>
      <c r="MGR251" s="1271"/>
      <c r="MGS251" s="1271"/>
      <c r="MGT251" s="1271"/>
      <c r="MGU251" s="1271"/>
      <c r="MGV251" s="1272"/>
      <c r="MGW251" s="1270" t="s">
        <v>3665</v>
      </c>
      <c r="MGX251" s="1271"/>
      <c r="MGY251" s="1271"/>
      <c r="MGZ251" s="1271"/>
      <c r="MHA251" s="1271"/>
      <c r="MHB251" s="1271"/>
      <c r="MHC251" s="1271"/>
      <c r="MHD251" s="1272"/>
      <c r="MHE251" s="1270" t="s">
        <v>3665</v>
      </c>
      <c r="MHF251" s="1271"/>
      <c r="MHG251" s="1271"/>
      <c r="MHH251" s="1271"/>
      <c r="MHI251" s="1271"/>
      <c r="MHJ251" s="1271"/>
      <c r="MHK251" s="1271"/>
      <c r="MHL251" s="1272"/>
      <c r="MHM251" s="1270" t="s">
        <v>3665</v>
      </c>
      <c r="MHN251" s="1271"/>
      <c r="MHO251" s="1271"/>
      <c r="MHP251" s="1271"/>
      <c r="MHQ251" s="1271"/>
      <c r="MHR251" s="1271"/>
      <c r="MHS251" s="1271"/>
      <c r="MHT251" s="1272"/>
      <c r="MHU251" s="1270" t="s">
        <v>3665</v>
      </c>
      <c r="MHV251" s="1271"/>
      <c r="MHW251" s="1271"/>
      <c r="MHX251" s="1271"/>
      <c r="MHY251" s="1271"/>
      <c r="MHZ251" s="1271"/>
      <c r="MIA251" s="1271"/>
      <c r="MIB251" s="1272"/>
      <c r="MIC251" s="1270" t="s">
        <v>3665</v>
      </c>
      <c r="MID251" s="1271"/>
      <c r="MIE251" s="1271"/>
      <c r="MIF251" s="1271"/>
      <c r="MIG251" s="1271"/>
      <c r="MIH251" s="1271"/>
      <c r="MII251" s="1271"/>
      <c r="MIJ251" s="1272"/>
      <c r="MIK251" s="1270" t="s">
        <v>3665</v>
      </c>
      <c r="MIL251" s="1271"/>
      <c r="MIM251" s="1271"/>
      <c r="MIN251" s="1271"/>
      <c r="MIO251" s="1271"/>
      <c r="MIP251" s="1271"/>
      <c r="MIQ251" s="1271"/>
      <c r="MIR251" s="1272"/>
      <c r="MIS251" s="1270" t="s">
        <v>3665</v>
      </c>
      <c r="MIT251" s="1271"/>
      <c r="MIU251" s="1271"/>
      <c r="MIV251" s="1271"/>
      <c r="MIW251" s="1271"/>
      <c r="MIX251" s="1271"/>
      <c r="MIY251" s="1271"/>
      <c r="MIZ251" s="1272"/>
      <c r="MJA251" s="1270" t="s">
        <v>3665</v>
      </c>
      <c r="MJB251" s="1271"/>
      <c r="MJC251" s="1271"/>
      <c r="MJD251" s="1271"/>
      <c r="MJE251" s="1271"/>
      <c r="MJF251" s="1271"/>
      <c r="MJG251" s="1271"/>
      <c r="MJH251" s="1272"/>
      <c r="MJI251" s="1270" t="s">
        <v>3665</v>
      </c>
      <c r="MJJ251" s="1271"/>
      <c r="MJK251" s="1271"/>
      <c r="MJL251" s="1271"/>
      <c r="MJM251" s="1271"/>
      <c r="MJN251" s="1271"/>
      <c r="MJO251" s="1271"/>
      <c r="MJP251" s="1272"/>
      <c r="MJQ251" s="1270" t="s">
        <v>3665</v>
      </c>
      <c r="MJR251" s="1271"/>
      <c r="MJS251" s="1271"/>
      <c r="MJT251" s="1271"/>
      <c r="MJU251" s="1271"/>
      <c r="MJV251" s="1271"/>
      <c r="MJW251" s="1271"/>
      <c r="MJX251" s="1272"/>
      <c r="MJY251" s="1270" t="s">
        <v>3665</v>
      </c>
      <c r="MJZ251" s="1271"/>
      <c r="MKA251" s="1271"/>
      <c r="MKB251" s="1271"/>
      <c r="MKC251" s="1271"/>
      <c r="MKD251" s="1271"/>
      <c r="MKE251" s="1271"/>
      <c r="MKF251" s="1272"/>
      <c r="MKG251" s="1270" t="s">
        <v>3665</v>
      </c>
      <c r="MKH251" s="1271"/>
      <c r="MKI251" s="1271"/>
      <c r="MKJ251" s="1271"/>
      <c r="MKK251" s="1271"/>
      <c r="MKL251" s="1271"/>
      <c r="MKM251" s="1271"/>
      <c r="MKN251" s="1272"/>
      <c r="MKO251" s="1270" t="s">
        <v>3665</v>
      </c>
      <c r="MKP251" s="1271"/>
      <c r="MKQ251" s="1271"/>
      <c r="MKR251" s="1271"/>
      <c r="MKS251" s="1271"/>
      <c r="MKT251" s="1271"/>
      <c r="MKU251" s="1271"/>
      <c r="MKV251" s="1272"/>
      <c r="MKW251" s="1270" t="s">
        <v>3665</v>
      </c>
      <c r="MKX251" s="1271"/>
      <c r="MKY251" s="1271"/>
      <c r="MKZ251" s="1271"/>
      <c r="MLA251" s="1271"/>
      <c r="MLB251" s="1271"/>
      <c r="MLC251" s="1271"/>
      <c r="MLD251" s="1272"/>
      <c r="MLE251" s="1270" t="s">
        <v>3665</v>
      </c>
      <c r="MLF251" s="1271"/>
      <c r="MLG251" s="1271"/>
      <c r="MLH251" s="1271"/>
      <c r="MLI251" s="1271"/>
      <c r="MLJ251" s="1271"/>
      <c r="MLK251" s="1271"/>
      <c r="MLL251" s="1272"/>
      <c r="MLM251" s="1270" t="s">
        <v>3665</v>
      </c>
      <c r="MLN251" s="1271"/>
      <c r="MLO251" s="1271"/>
      <c r="MLP251" s="1271"/>
      <c r="MLQ251" s="1271"/>
      <c r="MLR251" s="1271"/>
      <c r="MLS251" s="1271"/>
      <c r="MLT251" s="1272"/>
      <c r="MLU251" s="1270" t="s">
        <v>3665</v>
      </c>
      <c r="MLV251" s="1271"/>
      <c r="MLW251" s="1271"/>
      <c r="MLX251" s="1271"/>
      <c r="MLY251" s="1271"/>
      <c r="MLZ251" s="1271"/>
      <c r="MMA251" s="1271"/>
      <c r="MMB251" s="1272"/>
      <c r="MMC251" s="1270" t="s">
        <v>3665</v>
      </c>
      <c r="MMD251" s="1271"/>
      <c r="MME251" s="1271"/>
      <c r="MMF251" s="1271"/>
      <c r="MMG251" s="1271"/>
      <c r="MMH251" s="1271"/>
      <c r="MMI251" s="1271"/>
      <c r="MMJ251" s="1272"/>
      <c r="MMK251" s="1270" t="s">
        <v>3665</v>
      </c>
      <c r="MML251" s="1271"/>
      <c r="MMM251" s="1271"/>
      <c r="MMN251" s="1271"/>
      <c r="MMO251" s="1271"/>
      <c r="MMP251" s="1271"/>
      <c r="MMQ251" s="1271"/>
      <c r="MMR251" s="1272"/>
      <c r="MMS251" s="1270" t="s">
        <v>3665</v>
      </c>
      <c r="MMT251" s="1271"/>
      <c r="MMU251" s="1271"/>
      <c r="MMV251" s="1271"/>
      <c r="MMW251" s="1271"/>
      <c r="MMX251" s="1271"/>
      <c r="MMY251" s="1271"/>
      <c r="MMZ251" s="1272"/>
      <c r="MNA251" s="1270" t="s">
        <v>3665</v>
      </c>
      <c r="MNB251" s="1271"/>
      <c r="MNC251" s="1271"/>
      <c r="MND251" s="1271"/>
      <c r="MNE251" s="1271"/>
      <c r="MNF251" s="1271"/>
      <c r="MNG251" s="1271"/>
      <c r="MNH251" s="1272"/>
      <c r="MNI251" s="1270" t="s">
        <v>3665</v>
      </c>
      <c r="MNJ251" s="1271"/>
      <c r="MNK251" s="1271"/>
      <c r="MNL251" s="1271"/>
      <c r="MNM251" s="1271"/>
      <c r="MNN251" s="1271"/>
      <c r="MNO251" s="1271"/>
      <c r="MNP251" s="1272"/>
      <c r="MNQ251" s="1270" t="s">
        <v>3665</v>
      </c>
      <c r="MNR251" s="1271"/>
      <c r="MNS251" s="1271"/>
      <c r="MNT251" s="1271"/>
      <c r="MNU251" s="1271"/>
      <c r="MNV251" s="1271"/>
      <c r="MNW251" s="1271"/>
      <c r="MNX251" s="1272"/>
      <c r="MNY251" s="1270" t="s">
        <v>3665</v>
      </c>
      <c r="MNZ251" s="1271"/>
      <c r="MOA251" s="1271"/>
      <c r="MOB251" s="1271"/>
      <c r="MOC251" s="1271"/>
      <c r="MOD251" s="1271"/>
      <c r="MOE251" s="1271"/>
      <c r="MOF251" s="1272"/>
      <c r="MOG251" s="1270" t="s">
        <v>3665</v>
      </c>
      <c r="MOH251" s="1271"/>
      <c r="MOI251" s="1271"/>
      <c r="MOJ251" s="1271"/>
      <c r="MOK251" s="1271"/>
      <c r="MOL251" s="1271"/>
      <c r="MOM251" s="1271"/>
      <c r="MON251" s="1272"/>
      <c r="MOO251" s="1270" t="s">
        <v>3665</v>
      </c>
      <c r="MOP251" s="1271"/>
      <c r="MOQ251" s="1271"/>
      <c r="MOR251" s="1271"/>
      <c r="MOS251" s="1271"/>
      <c r="MOT251" s="1271"/>
      <c r="MOU251" s="1271"/>
      <c r="MOV251" s="1272"/>
      <c r="MOW251" s="1270" t="s">
        <v>3665</v>
      </c>
      <c r="MOX251" s="1271"/>
      <c r="MOY251" s="1271"/>
      <c r="MOZ251" s="1271"/>
      <c r="MPA251" s="1271"/>
      <c r="MPB251" s="1271"/>
      <c r="MPC251" s="1271"/>
      <c r="MPD251" s="1272"/>
      <c r="MPE251" s="1270" t="s">
        <v>3665</v>
      </c>
      <c r="MPF251" s="1271"/>
      <c r="MPG251" s="1271"/>
      <c r="MPH251" s="1271"/>
      <c r="MPI251" s="1271"/>
      <c r="MPJ251" s="1271"/>
      <c r="MPK251" s="1271"/>
      <c r="MPL251" s="1272"/>
      <c r="MPM251" s="1270" t="s">
        <v>3665</v>
      </c>
      <c r="MPN251" s="1271"/>
      <c r="MPO251" s="1271"/>
      <c r="MPP251" s="1271"/>
      <c r="MPQ251" s="1271"/>
      <c r="MPR251" s="1271"/>
      <c r="MPS251" s="1271"/>
      <c r="MPT251" s="1272"/>
      <c r="MPU251" s="1270" t="s">
        <v>3665</v>
      </c>
      <c r="MPV251" s="1271"/>
      <c r="MPW251" s="1271"/>
      <c r="MPX251" s="1271"/>
      <c r="MPY251" s="1271"/>
      <c r="MPZ251" s="1271"/>
      <c r="MQA251" s="1271"/>
      <c r="MQB251" s="1272"/>
      <c r="MQC251" s="1270" t="s">
        <v>3665</v>
      </c>
      <c r="MQD251" s="1271"/>
      <c r="MQE251" s="1271"/>
      <c r="MQF251" s="1271"/>
      <c r="MQG251" s="1271"/>
      <c r="MQH251" s="1271"/>
      <c r="MQI251" s="1271"/>
      <c r="MQJ251" s="1272"/>
      <c r="MQK251" s="1270" t="s">
        <v>3665</v>
      </c>
      <c r="MQL251" s="1271"/>
      <c r="MQM251" s="1271"/>
      <c r="MQN251" s="1271"/>
      <c r="MQO251" s="1271"/>
      <c r="MQP251" s="1271"/>
      <c r="MQQ251" s="1271"/>
      <c r="MQR251" s="1272"/>
      <c r="MQS251" s="1270" t="s">
        <v>3665</v>
      </c>
      <c r="MQT251" s="1271"/>
      <c r="MQU251" s="1271"/>
      <c r="MQV251" s="1271"/>
      <c r="MQW251" s="1271"/>
      <c r="MQX251" s="1271"/>
      <c r="MQY251" s="1271"/>
      <c r="MQZ251" s="1272"/>
      <c r="MRA251" s="1270" t="s">
        <v>3665</v>
      </c>
      <c r="MRB251" s="1271"/>
      <c r="MRC251" s="1271"/>
      <c r="MRD251" s="1271"/>
      <c r="MRE251" s="1271"/>
      <c r="MRF251" s="1271"/>
      <c r="MRG251" s="1271"/>
      <c r="MRH251" s="1272"/>
      <c r="MRI251" s="1270" t="s">
        <v>3665</v>
      </c>
      <c r="MRJ251" s="1271"/>
      <c r="MRK251" s="1271"/>
      <c r="MRL251" s="1271"/>
      <c r="MRM251" s="1271"/>
      <c r="MRN251" s="1271"/>
      <c r="MRO251" s="1271"/>
      <c r="MRP251" s="1272"/>
      <c r="MRQ251" s="1270" t="s">
        <v>3665</v>
      </c>
      <c r="MRR251" s="1271"/>
      <c r="MRS251" s="1271"/>
      <c r="MRT251" s="1271"/>
      <c r="MRU251" s="1271"/>
      <c r="MRV251" s="1271"/>
      <c r="MRW251" s="1271"/>
      <c r="MRX251" s="1272"/>
      <c r="MRY251" s="1270" t="s">
        <v>3665</v>
      </c>
      <c r="MRZ251" s="1271"/>
      <c r="MSA251" s="1271"/>
      <c r="MSB251" s="1271"/>
      <c r="MSC251" s="1271"/>
      <c r="MSD251" s="1271"/>
      <c r="MSE251" s="1271"/>
      <c r="MSF251" s="1272"/>
      <c r="MSG251" s="1270" t="s">
        <v>3665</v>
      </c>
      <c r="MSH251" s="1271"/>
      <c r="MSI251" s="1271"/>
      <c r="MSJ251" s="1271"/>
      <c r="MSK251" s="1271"/>
      <c r="MSL251" s="1271"/>
      <c r="MSM251" s="1271"/>
      <c r="MSN251" s="1272"/>
      <c r="MSO251" s="1270" t="s">
        <v>3665</v>
      </c>
      <c r="MSP251" s="1271"/>
      <c r="MSQ251" s="1271"/>
      <c r="MSR251" s="1271"/>
      <c r="MSS251" s="1271"/>
      <c r="MST251" s="1271"/>
      <c r="MSU251" s="1271"/>
      <c r="MSV251" s="1272"/>
      <c r="MSW251" s="1270" t="s">
        <v>3665</v>
      </c>
      <c r="MSX251" s="1271"/>
      <c r="MSY251" s="1271"/>
      <c r="MSZ251" s="1271"/>
      <c r="MTA251" s="1271"/>
      <c r="MTB251" s="1271"/>
      <c r="MTC251" s="1271"/>
      <c r="MTD251" s="1272"/>
      <c r="MTE251" s="1270" t="s">
        <v>3665</v>
      </c>
      <c r="MTF251" s="1271"/>
      <c r="MTG251" s="1271"/>
      <c r="MTH251" s="1271"/>
      <c r="MTI251" s="1271"/>
      <c r="MTJ251" s="1271"/>
      <c r="MTK251" s="1271"/>
      <c r="MTL251" s="1272"/>
      <c r="MTM251" s="1270" t="s">
        <v>3665</v>
      </c>
      <c r="MTN251" s="1271"/>
      <c r="MTO251" s="1271"/>
      <c r="MTP251" s="1271"/>
      <c r="MTQ251" s="1271"/>
      <c r="MTR251" s="1271"/>
      <c r="MTS251" s="1271"/>
      <c r="MTT251" s="1272"/>
      <c r="MTU251" s="1270" t="s">
        <v>3665</v>
      </c>
      <c r="MTV251" s="1271"/>
      <c r="MTW251" s="1271"/>
      <c r="MTX251" s="1271"/>
      <c r="MTY251" s="1271"/>
      <c r="MTZ251" s="1271"/>
      <c r="MUA251" s="1271"/>
      <c r="MUB251" s="1272"/>
      <c r="MUC251" s="1270" t="s">
        <v>3665</v>
      </c>
      <c r="MUD251" s="1271"/>
      <c r="MUE251" s="1271"/>
      <c r="MUF251" s="1271"/>
      <c r="MUG251" s="1271"/>
      <c r="MUH251" s="1271"/>
      <c r="MUI251" s="1271"/>
      <c r="MUJ251" s="1272"/>
      <c r="MUK251" s="1270" t="s">
        <v>3665</v>
      </c>
      <c r="MUL251" s="1271"/>
      <c r="MUM251" s="1271"/>
      <c r="MUN251" s="1271"/>
      <c r="MUO251" s="1271"/>
      <c r="MUP251" s="1271"/>
      <c r="MUQ251" s="1271"/>
      <c r="MUR251" s="1272"/>
      <c r="MUS251" s="1270" t="s">
        <v>3665</v>
      </c>
      <c r="MUT251" s="1271"/>
      <c r="MUU251" s="1271"/>
      <c r="MUV251" s="1271"/>
      <c r="MUW251" s="1271"/>
      <c r="MUX251" s="1271"/>
      <c r="MUY251" s="1271"/>
      <c r="MUZ251" s="1272"/>
      <c r="MVA251" s="1270" t="s">
        <v>3665</v>
      </c>
      <c r="MVB251" s="1271"/>
      <c r="MVC251" s="1271"/>
      <c r="MVD251" s="1271"/>
      <c r="MVE251" s="1271"/>
      <c r="MVF251" s="1271"/>
      <c r="MVG251" s="1271"/>
      <c r="MVH251" s="1272"/>
      <c r="MVI251" s="1270" t="s">
        <v>3665</v>
      </c>
      <c r="MVJ251" s="1271"/>
      <c r="MVK251" s="1271"/>
      <c r="MVL251" s="1271"/>
      <c r="MVM251" s="1271"/>
      <c r="MVN251" s="1271"/>
      <c r="MVO251" s="1271"/>
      <c r="MVP251" s="1272"/>
      <c r="MVQ251" s="1270" t="s">
        <v>3665</v>
      </c>
      <c r="MVR251" s="1271"/>
      <c r="MVS251" s="1271"/>
      <c r="MVT251" s="1271"/>
      <c r="MVU251" s="1271"/>
      <c r="MVV251" s="1271"/>
      <c r="MVW251" s="1271"/>
      <c r="MVX251" s="1272"/>
      <c r="MVY251" s="1270" t="s">
        <v>3665</v>
      </c>
      <c r="MVZ251" s="1271"/>
      <c r="MWA251" s="1271"/>
      <c r="MWB251" s="1271"/>
      <c r="MWC251" s="1271"/>
      <c r="MWD251" s="1271"/>
      <c r="MWE251" s="1271"/>
      <c r="MWF251" s="1272"/>
      <c r="MWG251" s="1270" t="s">
        <v>3665</v>
      </c>
      <c r="MWH251" s="1271"/>
      <c r="MWI251" s="1271"/>
      <c r="MWJ251" s="1271"/>
      <c r="MWK251" s="1271"/>
      <c r="MWL251" s="1271"/>
      <c r="MWM251" s="1271"/>
      <c r="MWN251" s="1272"/>
      <c r="MWO251" s="1270" t="s">
        <v>3665</v>
      </c>
      <c r="MWP251" s="1271"/>
      <c r="MWQ251" s="1271"/>
      <c r="MWR251" s="1271"/>
      <c r="MWS251" s="1271"/>
      <c r="MWT251" s="1271"/>
      <c r="MWU251" s="1271"/>
      <c r="MWV251" s="1272"/>
      <c r="MWW251" s="1270" t="s">
        <v>3665</v>
      </c>
      <c r="MWX251" s="1271"/>
      <c r="MWY251" s="1271"/>
      <c r="MWZ251" s="1271"/>
      <c r="MXA251" s="1271"/>
      <c r="MXB251" s="1271"/>
      <c r="MXC251" s="1271"/>
      <c r="MXD251" s="1272"/>
      <c r="MXE251" s="1270" t="s">
        <v>3665</v>
      </c>
      <c r="MXF251" s="1271"/>
      <c r="MXG251" s="1271"/>
      <c r="MXH251" s="1271"/>
      <c r="MXI251" s="1271"/>
      <c r="MXJ251" s="1271"/>
      <c r="MXK251" s="1271"/>
      <c r="MXL251" s="1272"/>
      <c r="MXM251" s="1270" t="s">
        <v>3665</v>
      </c>
      <c r="MXN251" s="1271"/>
      <c r="MXO251" s="1271"/>
      <c r="MXP251" s="1271"/>
      <c r="MXQ251" s="1271"/>
      <c r="MXR251" s="1271"/>
      <c r="MXS251" s="1271"/>
      <c r="MXT251" s="1272"/>
      <c r="MXU251" s="1270" t="s">
        <v>3665</v>
      </c>
      <c r="MXV251" s="1271"/>
      <c r="MXW251" s="1271"/>
      <c r="MXX251" s="1271"/>
      <c r="MXY251" s="1271"/>
      <c r="MXZ251" s="1271"/>
      <c r="MYA251" s="1271"/>
      <c r="MYB251" s="1272"/>
      <c r="MYC251" s="1270" t="s">
        <v>3665</v>
      </c>
      <c r="MYD251" s="1271"/>
      <c r="MYE251" s="1271"/>
      <c r="MYF251" s="1271"/>
      <c r="MYG251" s="1271"/>
      <c r="MYH251" s="1271"/>
      <c r="MYI251" s="1271"/>
      <c r="MYJ251" s="1272"/>
      <c r="MYK251" s="1270" t="s">
        <v>3665</v>
      </c>
      <c r="MYL251" s="1271"/>
      <c r="MYM251" s="1271"/>
      <c r="MYN251" s="1271"/>
      <c r="MYO251" s="1271"/>
      <c r="MYP251" s="1271"/>
      <c r="MYQ251" s="1271"/>
      <c r="MYR251" s="1272"/>
      <c r="MYS251" s="1270" t="s">
        <v>3665</v>
      </c>
      <c r="MYT251" s="1271"/>
      <c r="MYU251" s="1271"/>
      <c r="MYV251" s="1271"/>
      <c r="MYW251" s="1271"/>
      <c r="MYX251" s="1271"/>
      <c r="MYY251" s="1271"/>
      <c r="MYZ251" s="1272"/>
      <c r="MZA251" s="1270" t="s">
        <v>3665</v>
      </c>
      <c r="MZB251" s="1271"/>
      <c r="MZC251" s="1271"/>
      <c r="MZD251" s="1271"/>
      <c r="MZE251" s="1271"/>
      <c r="MZF251" s="1271"/>
      <c r="MZG251" s="1271"/>
      <c r="MZH251" s="1272"/>
      <c r="MZI251" s="1270" t="s">
        <v>3665</v>
      </c>
      <c r="MZJ251" s="1271"/>
      <c r="MZK251" s="1271"/>
      <c r="MZL251" s="1271"/>
      <c r="MZM251" s="1271"/>
      <c r="MZN251" s="1271"/>
      <c r="MZO251" s="1271"/>
      <c r="MZP251" s="1272"/>
      <c r="MZQ251" s="1270" t="s">
        <v>3665</v>
      </c>
      <c r="MZR251" s="1271"/>
      <c r="MZS251" s="1271"/>
      <c r="MZT251" s="1271"/>
      <c r="MZU251" s="1271"/>
      <c r="MZV251" s="1271"/>
      <c r="MZW251" s="1271"/>
      <c r="MZX251" s="1272"/>
      <c r="MZY251" s="1270" t="s">
        <v>3665</v>
      </c>
      <c r="MZZ251" s="1271"/>
      <c r="NAA251" s="1271"/>
      <c r="NAB251" s="1271"/>
      <c r="NAC251" s="1271"/>
      <c r="NAD251" s="1271"/>
      <c r="NAE251" s="1271"/>
      <c r="NAF251" s="1272"/>
      <c r="NAG251" s="1270" t="s">
        <v>3665</v>
      </c>
      <c r="NAH251" s="1271"/>
      <c r="NAI251" s="1271"/>
      <c r="NAJ251" s="1271"/>
      <c r="NAK251" s="1271"/>
      <c r="NAL251" s="1271"/>
      <c r="NAM251" s="1271"/>
      <c r="NAN251" s="1272"/>
      <c r="NAO251" s="1270" t="s">
        <v>3665</v>
      </c>
      <c r="NAP251" s="1271"/>
      <c r="NAQ251" s="1271"/>
      <c r="NAR251" s="1271"/>
      <c r="NAS251" s="1271"/>
      <c r="NAT251" s="1271"/>
      <c r="NAU251" s="1271"/>
      <c r="NAV251" s="1272"/>
      <c r="NAW251" s="1270" t="s">
        <v>3665</v>
      </c>
      <c r="NAX251" s="1271"/>
      <c r="NAY251" s="1271"/>
      <c r="NAZ251" s="1271"/>
      <c r="NBA251" s="1271"/>
      <c r="NBB251" s="1271"/>
      <c r="NBC251" s="1271"/>
      <c r="NBD251" s="1272"/>
      <c r="NBE251" s="1270" t="s">
        <v>3665</v>
      </c>
      <c r="NBF251" s="1271"/>
      <c r="NBG251" s="1271"/>
      <c r="NBH251" s="1271"/>
      <c r="NBI251" s="1271"/>
      <c r="NBJ251" s="1271"/>
      <c r="NBK251" s="1271"/>
      <c r="NBL251" s="1272"/>
      <c r="NBM251" s="1270" t="s">
        <v>3665</v>
      </c>
      <c r="NBN251" s="1271"/>
      <c r="NBO251" s="1271"/>
      <c r="NBP251" s="1271"/>
      <c r="NBQ251" s="1271"/>
      <c r="NBR251" s="1271"/>
      <c r="NBS251" s="1271"/>
      <c r="NBT251" s="1272"/>
      <c r="NBU251" s="1270" t="s">
        <v>3665</v>
      </c>
      <c r="NBV251" s="1271"/>
      <c r="NBW251" s="1271"/>
      <c r="NBX251" s="1271"/>
      <c r="NBY251" s="1271"/>
      <c r="NBZ251" s="1271"/>
      <c r="NCA251" s="1271"/>
      <c r="NCB251" s="1272"/>
      <c r="NCC251" s="1270" t="s">
        <v>3665</v>
      </c>
      <c r="NCD251" s="1271"/>
      <c r="NCE251" s="1271"/>
      <c r="NCF251" s="1271"/>
      <c r="NCG251" s="1271"/>
      <c r="NCH251" s="1271"/>
      <c r="NCI251" s="1271"/>
      <c r="NCJ251" s="1272"/>
      <c r="NCK251" s="1270" t="s">
        <v>3665</v>
      </c>
      <c r="NCL251" s="1271"/>
      <c r="NCM251" s="1271"/>
      <c r="NCN251" s="1271"/>
      <c r="NCO251" s="1271"/>
      <c r="NCP251" s="1271"/>
      <c r="NCQ251" s="1271"/>
      <c r="NCR251" s="1272"/>
      <c r="NCS251" s="1270" t="s">
        <v>3665</v>
      </c>
      <c r="NCT251" s="1271"/>
      <c r="NCU251" s="1271"/>
      <c r="NCV251" s="1271"/>
      <c r="NCW251" s="1271"/>
      <c r="NCX251" s="1271"/>
      <c r="NCY251" s="1271"/>
      <c r="NCZ251" s="1272"/>
      <c r="NDA251" s="1270" t="s">
        <v>3665</v>
      </c>
      <c r="NDB251" s="1271"/>
      <c r="NDC251" s="1271"/>
      <c r="NDD251" s="1271"/>
      <c r="NDE251" s="1271"/>
      <c r="NDF251" s="1271"/>
      <c r="NDG251" s="1271"/>
      <c r="NDH251" s="1272"/>
      <c r="NDI251" s="1270" t="s">
        <v>3665</v>
      </c>
      <c r="NDJ251" s="1271"/>
      <c r="NDK251" s="1271"/>
      <c r="NDL251" s="1271"/>
      <c r="NDM251" s="1271"/>
      <c r="NDN251" s="1271"/>
      <c r="NDO251" s="1271"/>
      <c r="NDP251" s="1272"/>
      <c r="NDQ251" s="1270" t="s">
        <v>3665</v>
      </c>
      <c r="NDR251" s="1271"/>
      <c r="NDS251" s="1271"/>
      <c r="NDT251" s="1271"/>
      <c r="NDU251" s="1271"/>
      <c r="NDV251" s="1271"/>
      <c r="NDW251" s="1271"/>
      <c r="NDX251" s="1272"/>
      <c r="NDY251" s="1270" t="s">
        <v>3665</v>
      </c>
      <c r="NDZ251" s="1271"/>
      <c r="NEA251" s="1271"/>
      <c r="NEB251" s="1271"/>
      <c r="NEC251" s="1271"/>
      <c r="NED251" s="1271"/>
      <c r="NEE251" s="1271"/>
      <c r="NEF251" s="1272"/>
      <c r="NEG251" s="1270" t="s">
        <v>3665</v>
      </c>
      <c r="NEH251" s="1271"/>
      <c r="NEI251" s="1271"/>
      <c r="NEJ251" s="1271"/>
      <c r="NEK251" s="1271"/>
      <c r="NEL251" s="1271"/>
      <c r="NEM251" s="1271"/>
      <c r="NEN251" s="1272"/>
      <c r="NEO251" s="1270" t="s">
        <v>3665</v>
      </c>
      <c r="NEP251" s="1271"/>
      <c r="NEQ251" s="1271"/>
      <c r="NER251" s="1271"/>
      <c r="NES251" s="1271"/>
      <c r="NET251" s="1271"/>
      <c r="NEU251" s="1271"/>
      <c r="NEV251" s="1272"/>
      <c r="NEW251" s="1270" t="s">
        <v>3665</v>
      </c>
      <c r="NEX251" s="1271"/>
      <c r="NEY251" s="1271"/>
      <c r="NEZ251" s="1271"/>
      <c r="NFA251" s="1271"/>
      <c r="NFB251" s="1271"/>
      <c r="NFC251" s="1271"/>
      <c r="NFD251" s="1272"/>
      <c r="NFE251" s="1270" t="s">
        <v>3665</v>
      </c>
      <c r="NFF251" s="1271"/>
      <c r="NFG251" s="1271"/>
      <c r="NFH251" s="1271"/>
      <c r="NFI251" s="1271"/>
      <c r="NFJ251" s="1271"/>
      <c r="NFK251" s="1271"/>
      <c r="NFL251" s="1272"/>
      <c r="NFM251" s="1270" t="s">
        <v>3665</v>
      </c>
      <c r="NFN251" s="1271"/>
      <c r="NFO251" s="1271"/>
      <c r="NFP251" s="1271"/>
      <c r="NFQ251" s="1271"/>
      <c r="NFR251" s="1271"/>
      <c r="NFS251" s="1271"/>
      <c r="NFT251" s="1272"/>
      <c r="NFU251" s="1270" t="s">
        <v>3665</v>
      </c>
      <c r="NFV251" s="1271"/>
      <c r="NFW251" s="1271"/>
      <c r="NFX251" s="1271"/>
      <c r="NFY251" s="1271"/>
      <c r="NFZ251" s="1271"/>
      <c r="NGA251" s="1271"/>
      <c r="NGB251" s="1272"/>
      <c r="NGC251" s="1270" t="s">
        <v>3665</v>
      </c>
      <c r="NGD251" s="1271"/>
      <c r="NGE251" s="1271"/>
      <c r="NGF251" s="1271"/>
      <c r="NGG251" s="1271"/>
      <c r="NGH251" s="1271"/>
      <c r="NGI251" s="1271"/>
      <c r="NGJ251" s="1272"/>
      <c r="NGK251" s="1270" t="s">
        <v>3665</v>
      </c>
      <c r="NGL251" s="1271"/>
      <c r="NGM251" s="1271"/>
      <c r="NGN251" s="1271"/>
      <c r="NGO251" s="1271"/>
      <c r="NGP251" s="1271"/>
      <c r="NGQ251" s="1271"/>
      <c r="NGR251" s="1272"/>
      <c r="NGS251" s="1270" t="s">
        <v>3665</v>
      </c>
      <c r="NGT251" s="1271"/>
      <c r="NGU251" s="1271"/>
      <c r="NGV251" s="1271"/>
      <c r="NGW251" s="1271"/>
      <c r="NGX251" s="1271"/>
      <c r="NGY251" s="1271"/>
      <c r="NGZ251" s="1272"/>
      <c r="NHA251" s="1270" t="s">
        <v>3665</v>
      </c>
      <c r="NHB251" s="1271"/>
      <c r="NHC251" s="1271"/>
      <c r="NHD251" s="1271"/>
      <c r="NHE251" s="1271"/>
      <c r="NHF251" s="1271"/>
      <c r="NHG251" s="1271"/>
      <c r="NHH251" s="1272"/>
      <c r="NHI251" s="1270" t="s">
        <v>3665</v>
      </c>
      <c r="NHJ251" s="1271"/>
      <c r="NHK251" s="1271"/>
      <c r="NHL251" s="1271"/>
      <c r="NHM251" s="1271"/>
      <c r="NHN251" s="1271"/>
      <c r="NHO251" s="1271"/>
      <c r="NHP251" s="1272"/>
      <c r="NHQ251" s="1270" t="s">
        <v>3665</v>
      </c>
      <c r="NHR251" s="1271"/>
      <c r="NHS251" s="1271"/>
      <c r="NHT251" s="1271"/>
      <c r="NHU251" s="1271"/>
      <c r="NHV251" s="1271"/>
      <c r="NHW251" s="1271"/>
      <c r="NHX251" s="1272"/>
      <c r="NHY251" s="1270" t="s">
        <v>3665</v>
      </c>
      <c r="NHZ251" s="1271"/>
      <c r="NIA251" s="1271"/>
      <c r="NIB251" s="1271"/>
      <c r="NIC251" s="1271"/>
      <c r="NID251" s="1271"/>
      <c r="NIE251" s="1271"/>
      <c r="NIF251" s="1272"/>
      <c r="NIG251" s="1270" t="s">
        <v>3665</v>
      </c>
      <c r="NIH251" s="1271"/>
      <c r="NII251" s="1271"/>
      <c r="NIJ251" s="1271"/>
      <c r="NIK251" s="1271"/>
      <c r="NIL251" s="1271"/>
      <c r="NIM251" s="1271"/>
      <c r="NIN251" s="1272"/>
      <c r="NIO251" s="1270" t="s">
        <v>3665</v>
      </c>
      <c r="NIP251" s="1271"/>
      <c r="NIQ251" s="1271"/>
      <c r="NIR251" s="1271"/>
      <c r="NIS251" s="1271"/>
      <c r="NIT251" s="1271"/>
      <c r="NIU251" s="1271"/>
      <c r="NIV251" s="1272"/>
      <c r="NIW251" s="1270" t="s">
        <v>3665</v>
      </c>
      <c r="NIX251" s="1271"/>
      <c r="NIY251" s="1271"/>
      <c r="NIZ251" s="1271"/>
      <c r="NJA251" s="1271"/>
      <c r="NJB251" s="1271"/>
      <c r="NJC251" s="1271"/>
      <c r="NJD251" s="1272"/>
      <c r="NJE251" s="1270" t="s">
        <v>3665</v>
      </c>
      <c r="NJF251" s="1271"/>
      <c r="NJG251" s="1271"/>
      <c r="NJH251" s="1271"/>
      <c r="NJI251" s="1271"/>
      <c r="NJJ251" s="1271"/>
      <c r="NJK251" s="1271"/>
      <c r="NJL251" s="1272"/>
      <c r="NJM251" s="1270" t="s">
        <v>3665</v>
      </c>
      <c r="NJN251" s="1271"/>
      <c r="NJO251" s="1271"/>
      <c r="NJP251" s="1271"/>
      <c r="NJQ251" s="1271"/>
      <c r="NJR251" s="1271"/>
      <c r="NJS251" s="1271"/>
      <c r="NJT251" s="1272"/>
      <c r="NJU251" s="1270" t="s">
        <v>3665</v>
      </c>
      <c r="NJV251" s="1271"/>
      <c r="NJW251" s="1271"/>
      <c r="NJX251" s="1271"/>
      <c r="NJY251" s="1271"/>
      <c r="NJZ251" s="1271"/>
      <c r="NKA251" s="1271"/>
      <c r="NKB251" s="1272"/>
      <c r="NKC251" s="1270" t="s">
        <v>3665</v>
      </c>
      <c r="NKD251" s="1271"/>
      <c r="NKE251" s="1271"/>
      <c r="NKF251" s="1271"/>
      <c r="NKG251" s="1271"/>
      <c r="NKH251" s="1271"/>
      <c r="NKI251" s="1271"/>
      <c r="NKJ251" s="1272"/>
      <c r="NKK251" s="1270" t="s">
        <v>3665</v>
      </c>
      <c r="NKL251" s="1271"/>
      <c r="NKM251" s="1271"/>
      <c r="NKN251" s="1271"/>
      <c r="NKO251" s="1271"/>
      <c r="NKP251" s="1271"/>
      <c r="NKQ251" s="1271"/>
      <c r="NKR251" s="1272"/>
      <c r="NKS251" s="1270" t="s">
        <v>3665</v>
      </c>
      <c r="NKT251" s="1271"/>
      <c r="NKU251" s="1271"/>
      <c r="NKV251" s="1271"/>
      <c r="NKW251" s="1271"/>
      <c r="NKX251" s="1271"/>
      <c r="NKY251" s="1271"/>
      <c r="NKZ251" s="1272"/>
      <c r="NLA251" s="1270" t="s">
        <v>3665</v>
      </c>
      <c r="NLB251" s="1271"/>
      <c r="NLC251" s="1271"/>
      <c r="NLD251" s="1271"/>
      <c r="NLE251" s="1271"/>
      <c r="NLF251" s="1271"/>
      <c r="NLG251" s="1271"/>
      <c r="NLH251" s="1272"/>
      <c r="NLI251" s="1270" t="s">
        <v>3665</v>
      </c>
      <c r="NLJ251" s="1271"/>
      <c r="NLK251" s="1271"/>
      <c r="NLL251" s="1271"/>
      <c r="NLM251" s="1271"/>
      <c r="NLN251" s="1271"/>
      <c r="NLO251" s="1271"/>
      <c r="NLP251" s="1272"/>
      <c r="NLQ251" s="1270" t="s">
        <v>3665</v>
      </c>
      <c r="NLR251" s="1271"/>
      <c r="NLS251" s="1271"/>
      <c r="NLT251" s="1271"/>
      <c r="NLU251" s="1271"/>
      <c r="NLV251" s="1271"/>
      <c r="NLW251" s="1271"/>
      <c r="NLX251" s="1272"/>
      <c r="NLY251" s="1270" t="s">
        <v>3665</v>
      </c>
      <c r="NLZ251" s="1271"/>
      <c r="NMA251" s="1271"/>
      <c r="NMB251" s="1271"/>
      <c r="NMC251" s="1271"/>
      <c r="NMD251" s="1271"/>
      <c r="NME251" s="1271"/>
      <c r="NMF251" s="1272"/>
      <c r="NMG251" s="1270" t="s">
        <v>3665</v>
      </c>
      <c r="NMH251" s="1271"/>
      <c r="NMI251" s="1271"/>
      <c r="NMJ251" s="1271"/>
      <c r="NMK251" s="1271"/>
      <c r="NML251" s="1271"/>
      <c r="NMM251" s="1271"/>
      <c r="NMN251" s="1272"/>
      <c r="NMO251" s="1270" t="s">
        <v>3665</v>
      </c>
      <c r="NMP251" s="1271"/>
      <c r="NMQ251" s="1271"/>
      <c r="NMR251" s="1271"/>
      <c r="NMS251" s="1271"/>
      <c r="NMT251" s="1271"/>
      <c r="NMU251" s="1271"/>
      <c r="NMV251" s="1272"/>
      <c r="NMW251" s="1270" t="s">
        <v>3665</v>
      </c>
      <c r="NMX251" s="1271"/>
      <c r="NMY251" s="1271"/>
      <c r="NMZ251" s="1271"/>
      <c r="NNA251" s="1271"/>
      <c r="NNB251" s="1271"/>
      <c r="NNC251" s="1271"/>
      <c r="NND251" s="1272"/>
      <c r="NNE251" s="1270" t="s">
        <v>3665</v>
      </c>
      <c r="NNF251" s="1271"/>
      <c r="NNG251" s="1271"/>
      <c r="NNH251" s="1271"/>
      <c r="NNI251" s="1271"/>
      <c r="NNJ251" s="1271"/>
      <c r="NNK251" s="1271"/>
      <c r="NNL251" s="1272"/>
      <c r="NNM251" s="1270" t="s">
        <v>3665</v>
      </c>
      <c r="NNN251" s="1271"/>
      <c r="NNO251" s="1271"/>
      <c r="NNP251" s="1271"/>
      <c r="NNQ251" s="1271"/>
      <c r="NNR251" s="1271"/>
      <c r="NNS251" s="1271"/>
      <c r="NNT251" s="1272"/>
      <c r="NNU251" s="1270" t="s">
        <v>3665</v>
      </c>
      <c r="NNV251" s="1271"/>
      <c r="NNW251" s="1271"/>
      <c r="NNX251" s="1271"/>
      <c r="NNY251" s="1271"/>
      <c r="NNZ251" s="1271"/>
      <c r="NOA251" s="1271"/>
      <c r="NOB251" s="1272"/>
      <c r="NOC251" s="1270" t="s">
        <v>3665</v>
      </c>
      <c r="NOD251" s="1271"/>
      <c r="NOE251" s="1271"/>
      <c r="NOF251" s="1271"/>
      <c r="NOG251" s="1271"/>
      <c r="NOH251" s="1271"/>
      <c r="NOI251" s="1271"/>
      <c r="NOJ251" s="1272"/>
      <c r="NOK251" s="1270" t="s">
        <v>3665</v>
      </c>
      <c r="NOL251" s="1271"/>
      <c r="NOM251" s="1271"/>
      <c r="NON251" s="1271"/>
      <c r="NOO251" s="1271"/>
      <c r="NOP251" s="1271"/>
      <c r="NOQ251" s="1271"/>
      <c r="NOR251" s="1272"/>
      <c r="NOS251" s="1270" t="s">
        <v>3665</v>
      </c>
      <c r="NOT251" s="1271"/>
      <c r="NOU251" s="1271"/>
      <c r="NOV251" s="1271"/>
      <c r="NOW251" s="1271"/>
      <c r="NOX251" s="1271"/>
      <c r="NOY251" s="1271"/>
      <c r="NOZ251" s="1272"/>
      <c r="NPA251" s="1270" t="s">
        <v>3665</v>
      </c>
      <c r="NPB251" s="1271"/>
      <c r="NPC251" s="1271"/>
      <c r="NPD251" s="1271"/>
      <c r="NPE251" s="1271"/>
      <c r="NPF251" s="1271"/>
      <c r="NPG251" s="1271"/>
      <c r="NPH251" s="1272"/>
      <c r="NPI251" s="1270" t="s">
        <v>3665</v>
      </c>
      <c r="NPJ251" s="1271"/>
      <c r="NPK251" s="1271"/>
      <c r="NPL251" s="1271"/>
      <c r="NPM251" s="1271"/>
      <c r="NPN251" s="1271"/>
      <c r="NPO251" s="1271"/>
      <c r="NPP251" s="1272"/>
      <c r="NPQ251" s="1270" t="s">
        <v>3665</v>
      </c>
      <c r="NPR251" s="1271"/>
      <c r="NPS251" s="1271"/>
      <c r="NPT251" s="1271"/>
      <c r="NPU251" s="1271"/>
      <c r="NPV251" s="1271"/>
      <c r="NPW251" s="1271"/>
      <c r="NPX251" s="1272"/>
      <c r="NPY251" s="1270" t="s">
        <v>3665</v>
      </c>
      <c r="NPZ251" s="1271"/>
      <c r="NQA251" s="1271"/>
      <c r="NQB251" s="1271"/>
      <c r="NQC251" s="1271"/>
      <c r="NQD251" s="1271"/>
      <c r="NQE251" s="1271"/>
      <c r="NQF251" s="1272"/>
      <c r="NQG251" s="1270" t="s">
        <v>3665</v>
      </c>
      <c r="NQH251" s="1271"/>
      <c r="NQI251" s="1271"/>
      <c r="NQJ251" s="1271"/>
      <c r="NQK251" s="1271"/>
      <c r="NQL251" s="1271"/>
      <c r="NQM251" s="1271"/>
      <c r="NQN251" s="1272"/>
      <c r="NQO251" s="1270" t="s">
        <v>3665</v>
      </c>
      <c r="NQP251" s="1271"/>
      <c r="NQQ251" s="1271"/>
      <c r="NQR251" s="1271"/>
      <c r="NQS251" s="1271"/>
      <c r="NQT251" s="1271"/>
      <c r="NQU251" s="1271"/>
      <c r="NQV251" s="1272"/>
      <c r="NQW251" s="1270" t="s">
        <v>3665</v>
      </c>
      <c r="NQX251" s="1271"/>
      <c r="NQY251" s="1271"/>
      <c r="NQZ251" s="1271"/>
      <c r="NRA251" s="1271"/>
      <c r="NRB251" s="1271"/>
      <c r="NRC251" s="1271"/>
      <c r="NRD251" s="1272"/>
      <c r="NRE251" s="1270" t="s">
        <v>3665</v>
      </c>
      <c r="NRF251" s="1271"/>
      <c r="NRG251" s="1271"/>
      <c r="NRH251" s="1271"/>
      <c r="NRI251" s="1271"/>
      <c r="NRJ251" s="1271"/>
      <c r="NRK251" s="1271"/>
      <c r="NRL251" s="1272"/>
      <c r="NRM251" s="1270" t="s">
        <v>3665</v>
      </c>
      <c r="NRN251" s="1271"/>
      <c r="NRO251" s="1271"/>
      <c r="NRP251" s="1271"/>
      <c r="NRQ251" s="1271"/>
      <c r="NRR251" s="1271"/>
      <c r="NRS251" s="1271"/>
      <c r="NRT251" s="1272"/>
      <c r="NRU251" s="1270" t="s">
        <v>3665</v>
      </c>
      <c r="NRV251" s="1271"/>
      <c r="NRW251" s="1271"/>
      <c r="NRX251" s="1271"/>
      <c r="NRY251" s="1271"/>
      <c r="NRZ251" s="1271"/>
      <c r="NSA251" s="1271"/>
      <c r="NSB251" s="1272"/>
      <c r="NSC251" s="1270" t="s">
        <v>3665</v>
      </c>
      <c r="NSD251" s="1271"/>
      <c r="NSE251" s="1271"/>
      <c r="NSF251" s="1271"/>
      <c r="NSG251" s="1271"/>
      <c r="NSH251" s="1271"/>
      <c r="NSI251" s="1271"/>
      <c r="NSJ251" s="1272"/>
      <c r="NSK251" s="1270" t="s">
        <v>3665</v>
      </c>
      <c r="NSL251" s="1271"/>
      <c r="NSM251" s="1271"/>
      <c r="NSN251" s="1271"/>
      <c r="NSO251" s="1271"/>
      <c r="NSP251" s="1271"/>
      <c r="NSQ251" s="1271"/>
      <c r="NSR251" s="1272"/>
      <c r="NSS251" s="1270" t="s">
        <v>3665</v>
      </c>
      <c r="NST251" s="1271"/>
      <c r="NSU251" s="1271"/>
      <c r="NSV251" s="1271"/>
      <c r="NSW251" s="1271"/>
      <c r="NSX251" s="1271"/>
      <c r="NSY251" s="1271"/>
      <c r="NSZ251" s="1272"/>
      <c r="NTA251" s="1270" t="s">
        <v>3665</v>
      </c>
      <c r="NTB251" s="1271"/>
      <c r="NTC251" s="1271"/>
      <c r="NTD251" s="1271"/>
      <c r="NTE251" s="1271"/>
      <c r="NTF251" s="1271"/>
      <c r="NTG251" s="1271"/>
      <c r="NTH251" s="1272"/>
      <c r="NTI251" s="1270" t="s">
        <v>3665</v>
      </c>
      <c r="NTJ251" s="1271"/>
      <c r="NTK251" s="1271"/>
      <c r="NTL251" s="1271"/>
      <c r="NTM251" s="1271"/>
      <c r="NTN251" s="1271"/>
      <c r="NTO251" s="1271"/>
      <c r="NTP251" s="1272"/>
      <c r="NTQ251" s="1270" t="s">
        <v>3665</v>
      </c>
      <c r="NTR251" s="1271"/>
      <c r="NTS251" s="1271"/>
      <c r="NTT251" s="1271"/>
      <c r="NTU251" s="1271"/>
      <c r="NTV251" s="1271"/>
      <c r="NTW251" s="1271"/>
      <c r="NTX251" s="1272"/>
      <c r="NTY251" s="1270" t="s">
        <v>3665</v>
      </c>
      <c r="NTZ251" s="1271"/>
      <c r="NUA251" s="1271"/>
      <c r="NUB251" s="1271"/>
      <c r="NUC251" s="1271"/>
      <c r="NUD251" s="1271"/>
      <c r="NUE251" s="1271"/>
      <c r="NUF251" s="1272"/>
      <c r="NUG251" s="1270" t="s">
        <v>3665</v>
      </c>
      <c r="NUH251" s="1271"/>
      <c r="NUI251" s="1271"/>
      <c r="NUJ251" s="1271"/>
      <c r="NUK251" s="1271"/>
      <c r="NUL251" s="1271"/>
      <c r="NUM251" s="1271"/>
      <c r="NUN251" s="1272"/>
      <c r="NUO251" s="1270" t="s">
        <v>3665</v>
      </c>
      <c r="NUP251" s="1271"/>
      <c r="NUQ251" s="1271"/>
      <c r="NUR251" s="1271"/>
      <c r="NUS251" s="1271"/>
      <c r="NUT251" s="1271"/>
      <c r="NUU251" s="1271"/>
      <c r="NUV251" s="1272"/>
      <c r="NUW251" s="1270" t="s">
        <v>3665</v>
      </c>
      <c r="NUX251" s="1271"/>
      <c r="NUY251" s="1271"/>
      <c r="NUZ251" s="1271"/>
      <c r="NVA251" s="1271"/>
      <c r="NVB251" s="1271"/>
      <c r="NVC251" s="1271"/>
      <c r="NVD251" s="1272"/>
      <c r="NVE251" s="1270" t="s">
        <v>3665</v>
      </c>
      <c r="NVF251" s="1271"/>
      <c r="NVG251" s="1271"/>
      <c r="NVH251" s="1271"/>
      <c r="NVI251" s="1271"/>
      <c r="NVJ251" s="1271"/>
      <c r="NVK251" s="1271"/>
      <c r="NVL251" s="1272"/>
      <c r="NVM251" s="1270" t="s">
        <v>3665</v>
      </c>
      <c r="NVN251" s="1271"/>
      <c r="NVO251" s="1271"/>
      <c r="NVP251" s="1271"/>
      <c r="NVQ251" s="1271"/>
      <c r="NVR251" s="1271"/>
      <c r="NVS251" s="1271"/>
      <c r="NVT251" s="1272"/>
      <c r="NVU251" s="1270" t="s">
        <v>3665</v>
      </c>
      <c r="NVV251" s="1271"/>
      <c r="NVW251" s="1271"/>
      <c r="NVX251" s="1271"/>
      <c r="NVY251" s="1271"/>
      <c r="NVZ251" s="1271"/>
      <c r="NWA251" s="1271"/>
      <c r="NWB251" s="1272"/>
      <c r="NWC251" s="1270" t="s">
        <v>3665</v>
      </c>
      <c r="NWD251" s="1271"/>
      <c r="NWE251" s="1271"/>
      <c r="NWF251" s="1271"/>
      <c r="NWG251" s="1271"/>
      <c r="NWH251" s="1271"/>
      <c r="NWI251" s="1271"/>
      <c r="NWJ251" s="1272"/>
      <c r="NWK251" s="1270" t="s">
        <v>3665</v>
      </c>
      <c r="NWL251" s="1271"/>
      <c r="NWM251" s="1271"/>
      <c r="NWN251" s="1271"/>
      <c r="NWO251" s="1271"/>
      <c r="NWP251" s="1271"/>
      <c r="NWQ251" s="1271"/>
      <c r="NWR251" s="1272"/>
      <c r="NWS251" s="1270" t="s">
        <v>3665</v>
      </c>
      <c r="NWT251" s="1271"/>
      <c r="NWU251" s="1271"/>
      <c r="NWV251" s="1271"/>
      <c r="NWW251" s="1271"/>
      <c r="NWX251" s="1271"/>
      <c r="NWY251" s="1271"/>
      <c r="NWZ251" s="1272"/>
      <c r="NXA251" s="1270" t="s">
        <v>3665</v>
      </c>
      <c r="NXB251" s="1271"/>
      <c r="NXC251" s="1271"/>
      <c r="NXD251" s="1271"/>
      <c r="NXE251" s="1271"/>
      <c r="NXF251" s="1271"/>
      <c r="NXG251" s="1271"/>
      <c r="NXH251" s="1272"/>
      <c r="NXI251" s="1270" t="s">
        <v>3665</v>
      </c>
      <c r="NXJ251" s="1271"/>
      <c r="NXK251" s="1271"/>
      <c r="NXL251" s="1271"/>
      <c r="NXM251" s="1271"/>
      <c r="NXN251" s="1271"/>
      <c r="NXO251" s="1271"/>
      <c r="NXP251" s="1272"/>
      <c r="NXQ251" s="1270" t="s">
        <v>3665</v>
      </c>
      <c r="NXR251" s="1271"/>
      <c r="NXS251" s="1271"/>
      <c r="NXT251" s="1271"/>
      <c r="NXU251" s="1271"/>
      <c r="NXV251" s="1271"/>
      <c r="NXW251" s="1271"/>
      <c r="NXX251" s="1272"/>
      <c r="NXY251" s="1270" t="s">
        <v>3665</v>
      </c>
      <c r="NXZ251" s="1271"/>
      <c r="NYA251" s="1271"/>
      <c r="NYB251" s="1271"/>
      <c r="NYC251" s="1271"/>
      <c r="NYD251" s="1271"/>
      <c r="NYE251" s="1271"/>
      <c r="NYF251" s="1272"/>
      <c r="NYG251" s="1270" t="s">
        <v>3665</v>
      </c>
      <c r="NYH251" s="1271"/>
      <c r="NYI251" s="1271"/>
      <c r="NYJ251" s="1271"/>
      <c r="NYK251" s="1271"/>
      <c r="NYL251" s="1271"/>
      <c r="NYM251" s="1271"/>
      <c r="NYN251" s="1272"/>
      <c r="NYO251" s="1270" t="s">
        <v>3665</v>
      </c>
      <c r="NYP251" s="1271"/>
      <c r="NYQ251" s="1271"/>
      <c r="NYR251" s="1271"/>
      <c r="NYS251" s="1271"/>
      <c r="NYT251" s="1271"/>
      <c r="NYU251" s="1271"/>
      <c r="NYV251" s="1272"/>
      <c r="NYW251" s="1270" t="s">
        <v>3665</v>
      </c>
      <c r="NYX251" s="1271"/>
      <c r="NYY251" s="1271"/>
      <c r="NYZ251" s="1271"/>
      <c r="NZA251" s="1271"/>
      <c r="NZB251" s="1271"/>
      <c r="NZC251" s="1271"/>
      <c r="NZD251" s="1272"/>
      <c r="NZE251" s="1270" t="s">
        <v>3665</v>
      </c>
      <c r="NZF251" s="1271"/>
      <c r="NZG251" s="1271"/>
      <c r="NZH251" s="1271"/>
      <c r="NZI251" s="1271"/>
      <c r="NZJ251" s="1271"/>
      <c r="NZK251" s="1271"/>
      <c r="NZL251" s="1272"/>
      <c r="NZM251" s="1270" t="s">
        <v>3665</v>
      </c>
      <c r="NZN251" s="1271"/>
      <c r="NZO251" s="1271"/>
      <c r="NZP251" s="1271"/>
      <c r="NZQ251" s="1271"/>
      <c r="NZR251" s="1271"/>
      <c r="NZS251" s="1271"/>
      <c r="NZT251" s="1272"/>
      <c r="NZU251" s="1270" t="s">
        <v>3665</v>
      </c>
      <c r="NZV251" s="1271"/>
      <c r="NZW251" s="1271"/>
      <c r="NZX251" s="1271"/>
      <c r="NZY251" s="1271"/>
      <c r="NZZ251" s="1271"/>
      <c r="OAA251" s="1271"/>
      <c r="OAB251" s="1272"/>
      <c r="OAC251" s="1270" t="s">
        <v>3665</v>
      </c>
      <c r="OAD251" s="1271"/>
      <c r="OAE251" s="1271"/>
      <c r="OAF251" s="1271"/>
      <c r="OAG251" s="1271"/>
      <c r="OAH251" s="1271"/>
      <c r="OAI251" s="1271"/>
      <c r="OAJ251" s="1272"/>
      <c r="OAK251" s="1270" t="s">
        <v>3665</v>
      </c>
      <c r="OAL251" s="1271"/>
      <c r="OAM251" s="1271"/>
      <c r="OAN251" s="1271"/>
      <c r="OAO251" s="1271"/>
      <c r="OAP251" s="1271"/>
      <c r="OAQ251" s="1271"/>
      <c r="OAR251" s="1272"/>
      <c r="OAS251" s="1270" t="s">
        <v>3665</v>
      </c>
      <c r="OAT251" s="1271"/>
      <c r="OAU251" s="1271"/>
      <c r="OAV251" s="1271"/>
      <c r="OAW251" s="1271"/>
      <c r="OAX251" s="1271"/>
      <c r="OAY251" s="1271"/>
      <c r="OAZ251" s="1272"/>
      <c r="OBA251" s="1270" t="s">
        <v>3665</v>
      </c>
      <c r="OBB251" s="1271"/>
      <c r="OBC251" s="1271"/>
      <c r="OBD251" s="1271"/>
      <c r="OBE251" s="1271"/>
      <c r="OBF251" s="1271"/>
      <c r="OBG251" s="1271"/>
      <c r="OBH251" s="1272"/>
      <c r="OBI251" s="1270" t="s">
        <v>3665</v>
      </c>
      <c r="OBJ251" s="1271"/>
      <c r="OBK251" s="1271"/>
      <c r="OBL251" s="1271"/>
      <c r="OBM251" s="1271"/>
      <c r="OBN251" s="1271"/>
      <c r="OBO251" s="1271"/>
      <c r="OBP251" s="1272"/>
      <c r="OBQ251" s="1270" t="s">
        <v>3665</v>
      </c>
      <c r="OBR251" s="1271"/>
      <c r="OBS251" s="1271"/>
      <c r="OBT251" s="1271"/>
      <c r="OBU251" s="1271"/>
      <c r="OBV251" s="1271"/>
      <c r="OBW251" s="1271"/>
      <c r="OBX251" s="1272"/>
      <c r="OBY251" s="1270" t="s">
        <v>3665</v>
      </c>
      <c r="OBZ251" s="1271"/>
      <c r="OCA251" s="1271"/>
      <c r="OCB251" s="1271"/>
      <c r="OCC251" s="1271"/>
      <c r="OCD251" s="1271"/>
      <c r="OCE251" s="1271"/>
      <c r="OCF251" s="1272"/>
      <c r="OCG251" s="1270" t="s">
        <v>3665</v>
      </c>
      <c r="OCH251" s="1271"/>
      <c r="OCI251" s="1271"/>
      <c r="OCJ251" s="1271"/>
      <c r="OCK251" s="1271"/>
      <c r="OCL251" s="1271"/>
      <c r="OCM251" s="1271"/>
      <c r="OCN251" s="1272"/>
      <c r="OCO251" s="1270" t="s">
        <v>3665</v>
      </c>
      <c r="OCP251" s="1271"/>
      <c r="OCQ251" s="1271"/>
      <c r="OCR251" s="1271"/>
      <c r="OCS251" s="1271"/>
      <c r="OCT251" s="1271"/>
      <c r="OCU251" s="1271"/>
      <c r="OCV251" s="1272"/>
      <c r="OCW251" s="1270" t="s">
        <v>3665</v>
      </c>
      <c r="OCX251" s="1271"/>
      <c r="OCY251" s="1271"/>
      <c r="OCZ251" s="1271"/>
      <c r="ODA251" s="1271"/>
      <c r="ODB251" s="1271"/>
      <c r="ODC251" s="1271"/>
      <c r="ODD251" s="1272"/>
      <c r="ODE251" s="1270" t="s">
        <v>3665</v>
      </c>
      <c r="ODF251" s="1271"/>
      <c r="ODG251" s="1271"/>
      <c r="ODH251" s="1271"/>
      <c r="ODI251" s="1271"/>
      <c r="ODJ251" s="1271"/>
      <c r="ODK251" s="1271"/>
      <c r="ODL251" s="1272"/>
      <c r="ODM251" s="1270" t="s">
        <v>3665</v>
      </c>
      <c r="ODN251" s="1271"/>
      <c r="ODO251" s="1271"/>
      <c r="ODP251" s="1271"/>
      <c r="ODQ251" s="1271"/>
      <c r="ODR251" s="1271"/>
      <c r="ODS251" s="1271"/>
      <c r="ODT251" s="1272"/>
      <c r="ODU251" s="1270" t="s">
        <v>3665</v>
      </c>
      <c r="ODV251" s="1271"/>
      <c r="ODW251" s="1271"/>
      <c r="ODX251" s="1271"/>
      <c r="ODY251" s="1271"/>
      <c r="ODZ251" s="1271"/>
      <c r="OEA251" s="1271"/>
      <c r="OEB251" s="1272"/>
      <c r="OEC251" s="1270" t="s">
        <v>3665</v>
      </c>
      <c r="OED251" s="1271"/>
      <c r="OEE251" s="1271"/>
      <c r="OEF251" s="1271"/>
      <c r="OEG251" s="1271"/>
      <c r="OEH251" s="1271"/>
      <c r="OEI251" s="1271"/>
      <c r="OEJ251" s="1272"/>
      <c r="OEK251" s="1270" t="s">
        <v>3665</v>
      </c>
      <c r="OEL251" s="1271"/>
      <c r="OEM251" s="1271"/>
      <c r="OEN251" s="1271"/>
      <c r="OEO251" s="1271"/>
      <c r="OEP251" s="1271"/>
      <c r="OEQ251" s="1271"/>
      <c r="OER251" s="1272"/>
      <c r="OES251" s="1270" t="s">
        <v>3665</v>
      </c>
      <c r="OET251" s="1271"/>
      <c r="OEU251" s="1271"/>
      <c r="OEV251" s="1271"/>
      <c r="OEW251" s="1271"/>
      <c r="OEX251" s="1271"/>
      <c r="OEY251" s="1271"/>
      <c r="OEZ251" s="1272"/>
      <c r="OFA251" s="1270" t="s">
        <v>3665</v>
      </c>
      <c r="OFB251" s="1271"/>
      <c r="OFC251" s="1271"/>
      <c r="OFD251" s="1271"/>
      <c r="OFE251" s="1271"/>
      <c r="OFF251" s="1271"/>
      <c r="OFG251" s="1271"/>
      <c r="OFH251" s="1272"/>
      <c r="OFI251" s="1270" t="s">
        <v>3665</v>
      </c>
      <c r="OFJ251" s="1271"/>
      <c r="OFK251" s="1271"/>
      <c r="OFL251" s="1271"/>
      <c r="OFM251" s="1271"/>
      <c r="OFN251" s="1271"/>
      <c r="OFO251" s="1271"/>
      <c r="OFP251" s="1272"/>
      <c r="OFQ251" s="1270" t="s">
        <v>3665</v>
      </c>
      <c r="OFR251" s="1271"/>
      <c r="OFS251" s="1271"/>
      <c r="OFT251" s="1271"/>
      <c r="OFU251" s="1271"/>
      <c r="OFV251" s="1271"/>
      <c r="OFW251" s="1271"/>
      <c r="OFX251" s="1272"/>
      <c r="OFY251" s="1270" t="s">
        <v>3665</v>
      </c>
      <c r="OFZ251" s="1271"/>
      <c r="OGA251" s="1271"/>
      <c r="OGB251" s="1271"/>
      <c r="OGC251" s="1271"/>
      <c r="OGD251" s="1271"/>
      <c r="OGE251" s="1271"/>
      <c r="OGF251" s="1272"/>
      <c r="OGG251" s="1270" t="s">
        <v>3665</v>
      </c>
      <c r="OGH251" s="1271"/>
      <c r="OGI251" s="1271"/>
      <c r="OGJ251" s="1271"/>
      <c r="OGK251" s="1271"/>
      <c r="OGL251" s="1271"/>
      <c r="OGM251" s="1271"/>
      <c r="OGN251" s="1272"/>
      <c r="OGO251" s="1270" t="s">
        <v>3665</v>
      </c>
      <c r="OGP251" s="1271"/>
      <c r="OGQ251" s="1271"/>
      <c r="OGR251" s="1271"/>
      <c r="OGS251" s="1271"/>
      <c r="OGT251" s="1271"/>
      <c r="OGU251" s="1271"/>
      <c r="OGV251" s="1272"/>
      <c r="OGW251" s="1270" t="s">
        <v>3665</v>
      </c>
      <c r="OGX251" s="1271"/>
      <c r="OGY251" s="1271"/>
      <c r="OGZ251" s="1271"/>
      <c r="OHA251" s="1271"/>
      <c r="OHB251" s="1271"/>
      <c r="OHC251" s="1271"/>
      <c r="OHD251" s="1272"/>
      <c r="OHE251" s="1270" t="s">
        <v>3665</v>
      </c>
      <c r="OHF251" s="1271"/>
      <c r="OHG251" s="1271"/>
      <c r="OHH251" s="1271"/>
      <c r="OHI251" s="1271"/>
      <c r="OHJ251" s="1271"/>
      <c r="OHK251" s="1271"/>
      <c r="OHL251" s="1272"/>
      <c r="OHM251" s="1270" t="s">
        <v>3665</v>
      </c>
      <c r="OHN251" s="1271"/>
      <c r="OHO251" s="1271"/>
      <c r="OHP251" s="1271"/>
      <c r="OHQ251" s="1271"/>
      <c r="OHR251" s="1271"/>
      <c r="OHS251" s="1271"/>
      <c r="OHT251" s="1272"/>
      <c r="OHU251" s="1270" t="s">
        <v>3665</v>
      </c>
      <c r="OHV251" s="1271"/>
      <c r="OHW251" s="1271"/>
      <c r="OHX251" s="1271"/>
      <c r="OHY251" s="1271"/>
      <c r="OHZ251" s="1271"/>
      <c r="OIA251" s="1271"/>
      <c r="OIB251" s="1272"/>
      <c r="OIC251" s="1270" t="s">
        <v>3665</v>
      </c>
      <c r="OID251" s="1271"/>
      <c r="OIE251" s="1271"/>
      <c r="OIF251" s="1271"/>
      <c r="OIG251" s="1271"/>
      <c r="OIH251" s="1271"/>
      <c r="OII251" s="1271"/>
      <c r="OIJ251" s="1272"/>
      <c r="OIK251" s="1270" t="s">
        <v>3665</v>
      </c>
      <c r="OIL251" s="1271"/>
      <c r="OIM251" s="1271"/>
      <c r="OIN251" s="1271"/>
      <c r="OIO251" s="1271"/>
      <c r="OIP251" s="1271"/>
      <c r="OIQ251" s="1271"/>
      <c r="OIR251" s="1272"/>
      <c r="OIS251" s="1270" t="s">
        <v>3665</v>
      </c>
      <c r="OIT251" s="1271"/>
      <c r="OIU251" s="1271"/>
      <c r="OIV251" s="1271"/>
      <c r="OIW251" s="1271"/>
      <c r="OIX251" s="1271"/>
      <c r="OIY251" s="1271"/>
      <c r="OIZ251" s="1272"/>
      <c r="OJA251" s="1270" t="s">
        <v>3665</v>
      </c>
      <c r="OJB251" s="1271"/>
      <c r="OJC251" s="1271"/>
      <c r="OJD251" s="1271"/>
      <c r="OJE251" s="1271"/>
      <c r="OJF251" s="1271"/>
      <c r="OJG251" s="1271"/>
      <c r="OJH251" s="1272"/>
      <c r="OJI251" s="1270" t="s">
        <v>3665</v>
      </c>
      <c r="OJJ251" s="1271"/>
      <c r="OJK251" s="1271"/>
      <c r="OJL251" s="1271"/>
      <c r="OJM251" s="1271"/>
      <c r="OJN251" s="1271"/>
      <c r="OJO251" s="1271"/>
      <c r="OJP251" s="1272"/>
      <c r="OJQ251" s="1270" t="s">
        <v>3665</v>
      </c>
      <c r="OJR251" s="1271"/>
      <c r="OJS251" s="1271"/>
      <c r="OJT251" s="1271"/>
      <c r="OJU251" s="1271"/>
      <c r="OJV251" s="1271"/>
      <c r="OJW251" s="1271"/>
      <c r="OJX251" s="1272"/>
      <c r="OJY251" s="1270" t="s">
        <v>3665</v>
      </c>
      <c r="OJZ251" s="1271"/>
      <c r="OKA251" s="1271"/>
      <c r="OKB251" s="1271"/>
      <c r="OKC251" s="1271"/>
      <c r="OKD251" s="1271"/>
      <c r="OKE251" s="1271"/>
      <c r="OKF251" s="1272"/>
      <c r="OKG251" s="1270" t="s">
        <v>3665</v>
      </c>
      <c r="OKH251" s="1271"/>
      <c r="OKI251" s="1271"/>
      <c r="OKJ251" s="1271"/>
      <c r="OKK251" s="1271"/>
      <c r="OKL251" s="1271"/>
      <c r="OKM251" s="1271"/>
      <c r="OKN251" s="1272"/>
      <c r="OKO251" s="1270" t="s">
        <v>3665</v>
      </c>
      <c r="OKP251" s="1271"/>
      <c r="OKQ251" s="1271"/>
      <c r="OKR251" s="1271"/>
      <c r="OKS251" s="1271"/>
      <c r="OKT251" s="1271"/>
      <c r="OKU251" s="1271"/>
      <c r="OKV251" s="1272"/>
      <c r="OKW251" s="1270" t="s">
        <v>3665</v>
      </c>
      <c r="OKX251" s="1271"/>
      <c r="OKY251" s="1271"/>
      <c r="OKZ251" s="1271"/>
      <c r="OLA251" s="1271"/>
      <c r="OLB251" s="1271"/>
      <c r="OLC251" s="1271"/>
      <c r="OLD251" s="1272"/>
      <c r="OLE251" s="1270" t="s">
        <v>3665</v>
      </c>
      <c r="OLF251" s="1271"/>
      <c r="OLG251" s="1271"/>
      <c r="OLH251" s="1271"/>
      <c r="OLI251" s="1271"/>
      <c r="OLJ251" s="1271"/>
      <c r="OLK251" s="1271"/>
      <c r="OLL251" s="1272"/>
      <c r="OLM251" s="1270" t="s">
        <v>3665</v>
      </c>
      <c r="OLN251" s="1271"/>
      <c r="OLO251" s="1271"/>
      <c r="OLP251" s="1271"/>
      <c r="OLQ251" s="1271"/>
      <c r="OLR251" s="1271"/>
      <c r="OLS251" s="1271"/>
      <c r="OLT251" s="1272"/>
      <c r="OLU251" s="1270" t="s">
        <v>3665</v>
      </c>
      <c r="OLV251" s="1271"/>
      <c r="OLW251" s="1271"/>
      <c r="OLX251" s="1271"/>
      <c r="OLY251" s="1271"/>
      <c r="OLZ251" s="1271"/>
      <c r="OMA251" s="1271"/>
      <c r="OMB251" s="1272"/>
      <c r="OMC251" s="1270" t="s">
        <v>3665</v>
      </c>
      <c r="OMD251" s="1271"/>
      <c r="OME251" s="1271"/>
      <c r="OMF251" s="1271"/>
      <c r="OMG251" s="1271"/>
      <c r="OMH251" s="1271"/>
      <c r="OMI251" s="1271"/>
      <c r="OMJ251" s="1272"/>
      <c r="OMK251" s="1270" t="s">
        <v>3665</v>
      </c>
      <c r="OML251" s="1271"/>
      <c r="OMM251" s="1271"/>
      <c r="OMN251" s="1271"/>
      <c r="OMO251" s="1271"/>
      <c r="OMP251" s="1271"/>
      <c r="OMQ251" s="1271"/>
      <c r="OMR251" s="1272"/>
      <c r="OMS251" s="1270" t="s">
        <v>3665</v>
      </c>
      <c r="OMT251" s="1271"/>
      <c r="OMU251" s="1271"/>
      <c r="OMV251" s="1271"/>
      <c r="OMW251" s="1271"/>
      <c r="OMX251" s="1271"/>
      <c r="OMY251" s="1271"/>
      <c r="OMZ251" s="1272"/>
      <c r="ONA251" s="1270" t="s">
        <v>3665</v>
      </c>
      <c r="ONB251" s="1271"/>
      <c r="ONC251" s="1271"/>
      <c r="OND251" s="1271"/>
      <c r="ONE251" s="1271"/>
      <c r="ONF251" s="1271"/>
      <c r="ONG251" s="1271"/>
      <c r="ONH251" s="1272"/>
      <c r="ONI251" s="1270" t="s">
        <v>3665</v>
      </c>
      <c r="ONJ251" s="1271"/>
      <c r="ONK251" s="1271"/>
      <c r="ONL251" s="1271"/>
      <c r="ONM251" s="1271"/>
      <c r="ONN251" s="1271"/>
      <c r="ONO251" s="1271"/>
      <c r="ONP251" s="1272"/>
      <c r="ONQ251" s="1270" t="s">
        <v>3665</v>
      </c>
      <c r="ONR251" s="1271"/>
      <c r="ONS251" s="1271"/>
      <c r="ONT251" s="1271"/>
      <c r="ONU251" s="1271"/>
      <c r="ONV251" s="1271"/>
      <c r="ONW251" s="1271"/>
      <c r="ONX251" s="1272"/>
      <c r="ONY251" s="1270" t="s">
        <v>3665</v>
      </c>
      <c r="ONZ251" s="1271"/>
      <c r="OOA251" s="1271"/>
      <c r="OOB251" s="1271"/>
      <c r="OOC251" s="1271"/>
      <c r="OOD251" s="1271"/>
      <c r="OOE251" s="1271"/>
      <c r="OOF251" s="1272"/>
      <c r="OOG251" s="1270" t="s">
        <v>3665</v>
      </c>
      <c r="OOH251" s="1271"/>
      <c r="OOI251" s="1271"/>
      <c r="OOJ251" s="1271"/>
      <c r="OOK251" s="1271"/>
      <c r="OOL251" s="1271"/>
      <c r="OOM251" s="1271"/>
      <c r="OON251" s="1272"/>
      <c r="OOO251" s="1270" t="s">
        <v>3665</v>
      </c>
      <c r="OOP251" s="1271"/>
      <c r="OOQ251" s="1271"/>
      <c r="OOR251" s="1271"/>
      <c r="OOS251" s="1271"/>
      <c r="OOT251" s="1271"/>
      <c r="OOU251" s="1271"/>
      <c r="OOV251" s="1272"/>
      <c r="OOW251" s="1270" t="s">
        <v>3665</v>
      </c>
      <c r="OOX251" s="1271"/>
      <c r="OOY251" s="1271"/>
      <c r="OOZ251" s="1271"/>
      <c r="OPA251" s="1271"/>
      <c r="OPB251" s="1271"/>
      <c r="OPC251" s="1271"/>
      <c r="OPD251" s="1272"/>
      <c r="OPE251" s="1270" t="s">
        <v>3665</v>
      </c>
      <c r="OPF251" s="1271"/>
      <c r="OPG251" s="1271"/>
      <c r="OPH251" s="1271"/>
      <c r="OPI251" s="1271"/>
      <c r="OPJ251" s="1271"/>
      <c r="OPK251" s="1271"/>
      <c r="OPL251" s="1272"/>
      <c r="OPM251" s="1270" t="s">
        <v>3665</v>
      </c>
      <c r="OPN251" s="1271"/>
      <c r="OPO251" s="1271"/>
      <c r="OPP251" s="1271"/>
      <c r="OPQ251" s="1271"/>
      <c r="OPR251" s="1271"/>
      <c r="OPS251" s="1271"/>
      <c r="OPT251" s="1272"/>
      <c r="OPU251" s="1270" t="s">
        <v>3665</v>
      </c>
      <c r="OPV251" s="1271"/>
      <c r="OPW251" s="1271"/>
      <c r="OPX251" s="1271"/>
      <c r="OPY251" s="1271"/>
      <c r="OPZ251" s="1271"/>
      <c r="OQA251" s="1271"/>
      <c r="OQB251" s="1272"/>
      <c r="OQC251" s="1270" t="s">
        <v>3665</v>
      </c>
      <c r="OQD251" s="1271"/>
      <c r="OQE251" s="1271"/>
      <c r="OQF251" s="1271"/>
      <c r="OQG251" s="1271"/>
      <c r="OQH251" s="1271"/>
      <c r="OQI251" s="1271"/>
      <c r="OQJ251" s="1272"/>
      <c r="OQK251" s="1270" t="s">
        <v>3665</v>
      </c>
      <c r="OQL251" s="1271"/>
      <c r="OQM251" s="1271"/>
      <c r="OQN251" s="1271"/>
      <c r="OQO251" s="1271"/>
      <c r="OQP251" s="1271"/>
      <c r="OQQ251" s="1271"/>
      <c r="OQR251" s="1272"/>
      <c r="OQS251" s="1270" t="s">
        <v>3665</v>
      </c>
      <c r="OQT251" s="1271"/>
      <c r="OQU251" s="1271"/>
      <c r="OQV251" s="1271"/>
      <c r="OQW251" s="1271"/>
      <c r="OQX251" s="1271"/>
      <c r="OQY251" s="1271"/>
      <c r="OQZ251" s="1272"/>
      <c r="ORA251" s="1270" t="s">
        <v>3665</v>
      </c>
      <c r="ORB251" s="1271"/>
      <c r="ORC251" s="1271"/>
      <c r="ORD251" s="1271"/>
      <c r="ORE251" s="1271"/>
      <c r="ORF251" s="1271"/>
      <c r="ORG251" s="1271"/>
      <c r="ORH251" s="1272"/>
      <c r="ORI251" s="1270" t="s">
        <v>3665</v>
      </c>
      <c r="ORJ251" s="1271"/>
      <c r="ORK251" s="1271"/>
      <c r="ORL251" s="1271"/>
      <c r="ORM251" s="1271"/>
      <c r="ORN251" s="1271"/>
      <c r="ORO251" s="1271"/>
      <c r="ORP251" s="1272"/>
      <c r="ORQ251" s="1270" t="s">
        <v>3665</v>
      </c>
      <c r="ORR251" s="1271"/>
      <c r="ORS251" s="1271"/>
      <c r="ORT251" s="1271"/>
      <c r="ORU251" s="1271"/>
      <c r="ORV251" s="1271"/>
      <c r="ORW251" s="1271"/>
      <c r="ORX251" s="1272"/>
      <c r="ORY251" s="1270" t="s">
        <v>3665</v>
      </c>
      <c r="ORZ251" s="1271"/>
      <c r="OSA251" s="1271"/>
      <c r="OSB251" s="1271"/>
      <c r="OSC251" s="1271"/>
      <c r="OSD251" s="1271"/>
      <c r="OSE251" s="1271"/>
      <c r="OSF251" s="1272"/>
      <c r="OSG251" s="1270" t="s">
        <v>3665</v>
      </c>
      <c r="OSH251" s="1271"/>
      <c r="OSI251" s="1271"/>
      <c r="OSJ251" s="1271"/>
      <c r="OSK251" s="1271"/>
      <c r="OSL251" s="1271"/>
      <c r="OSM251" s="1271"/>
      <c r="OSN251" s="1272"/>
      <c r="OSO251" s="1270" t="s">
        <v>3665</v>
      </c>
      <c r="OSP251" s="1271"/>
      <c r="OSQ251" s="1271"/>
      <c r="OSR251" s="1271"/>
      <c r="OSS251" s="1271"/>
      <c r="OST251" s="1271"/>
      <c r="OSU251" s="1271"/>
      <c r="OSV251" s="1272"/>
      <c r="OSW251" s="1270" t="s">
        <v>3665</v>
      </c>
      <c r="OSX251" s="1271"/>
      <c r="OSY251" s="1271"/>
      <c r="OSZ251" s="1271"/>
      <c r="OTA251" s="1271"/>
      <c r="OTB251" s="1271"/>
      <c r="OTC251" s="1271"/>
      <c r="OTD251" s="1272"/>
      <c r="OTE251" s="1270" t="s">
        <v>3665</v>
      </c>
      <c r="OTF251" s="1271"/>
      <c r="OTG251" s="1271"/>
      <c r="OTH251" s="1271"/>
      <c r="OTI251" s="1271"/>
      <c r="OTJ251" s="1271"/>
      <c r="OTK251" s="1271"/>
      <c r="OTL251" s="1272"/>
      <c r="OTM251" s="1270" t="s">
        <v>3665</v>
      </c>
      <c r="OTN251" s="1271"/>
      <c r="OTO251" s="1271"/>
      <c r="OTP251" s="1271"/>
      <c r="OTQ251" s="1271"/>
      <c r="OTR251" s="1271"/>
      <c r="OTS251" s="1271"/>
      <c r="OTT251" s="1272"/>
      <c r="OTU251" s="1270" t="s">
        <v>3665</v>
      </c>
      <c r="OTV251" s="1271"/>
      <c r="OTW251" s="1271"/>
      <c r="OTX251" s="1271"/>
      <c r="OTY251" s="1271"/>
      <c r="OTZ251" s="1271"/>
      <c r="OUA251" s="1271"/>
      <c r="OUB251" s="1272"/>
      <c r="OUC251" s="1270" t="s">
        <v>3665</v>
      </c>
      <c r="OUD251" s="1271"/>
      <c r="OUE251" s="1271"/>
      <c r="OUF251" s="1271"/>
      <c r="OUG251" s="1271"/>
      <c r="OUH251" s="1271"/>
      <c r="OUI251" s="1271"/>
      <c r="OUJ251" s="1272"/>
      <c r="OUK251" s="1270" t="s">
        <v>3665</v>
      </c>
      <c r="OUL251" s="1271"/>
      <c r="OUM251" s="1271"/>
      <c r="OUN251" s="1271"/>
      <c r="OUO251" s="1271"/>
      <c r="OUP251" s="1271"/>
      <c r="OUQ251" s="1271"/>
      <c r="OUR251" s="1272"/>
      <c r="OUS251" s="1270" t="s">
        <v>3665</v>
      </c>
      <c r="OUT251" s="1271"/>
      <c r="OUU251" s="1271"/>
      <c r="OUV251" s="1271"/>
      <c r="OUW251" s="1271"/>
      <c r="OUX251" s="1271"/>
      <c r="OUY251" s="1271"/>
      <c r="OUZ251" s="1272"/>
      <c r="OVA251" s="1270" t="s">
        <v>3665</v>
      </c>
      <c r="OVB251" s="1271"/>
      <c r="OVC251" s="1271"/>
      <c r="OVD251" s="1271"/>
      <c r="OVE251" s="1271"/>
      <c r="OVF251" s="1271"/>
      <c r="OVG251" s="1271"/>
      <c r="OVH251" s="1272"/>
      <c r="OVI251" s="1270" t="s">
        <v>3665</v>
      </c>
      <c r="OVJ251" s="1271"/>
      <c r="OVK251" s="1271"/>
      <c r="OVL251" s="1271"/>
      <c r="OVM251" s="1271"/>
      <c r="OVN251" s="1271"/>
      <c r="OVO251" s="1271"/>
      <c r="OVP251" s="1272"/>
      <c r="OVQ251" s="1270" t="s">
        <v>3665</v>
      </c>
      <c r="OVR251" s="1271"/>
      <c r="OVS251" s="1271"/>
      <c r="OVT251" s="1271"/>
      <c r="OVU251" s="1271"/>
      <c r="OVV251" s="1271"/>
      <c r="OVW251" s="1271"/>
      <c r="OVX251" s="1272"/>
      <c r="OVY251" s="1270" t="s">
        <v>3665</v>
      </c>
      <c r="OVZ251" s="1271"/>
      <c r="OWA251" s="1271"/>
      <c r="OWB251" s="1271"/>
      <c r="OWC251" s="1271"/>
      <c r="OWD251" s="1271"/>
      <c r="OWE251" s="1271"/>
      <c r="OWF251" s="1272"/>
      <c r="OWG251" s="1270" t="s">
        <v>3665</v>
      </c>
      <c r="OWH251" s="1271"/>
      <c r="OWI251" s="1271"/>
      <c r="OWJ251" s="1271"/>
      <c r="OWK251" s="1271"/>
      <c r="OWL251" s="1271"/>
      <c r="OWM251" s="1271"/>
      <c r="OWN251" s="1272"/>
      <c r="OWO251" s="1270" t="s">
        <v>3665</v>
      </c>
      <c r="OWP251" s="1271"/>
      <c r="OWQ251" s="1271"/>
      <c r="OWR251" s="1271"/>
      <c r="OWS251" s="1271"/>
      <c r="OWT251" s="1271"/>
      <c r="OWU251" s="1271"/>
      <c r="OWV251" s="1272"/>
      <c r="OWW251" s="1270" t="s">
        <v>3665</v>
      </c>
      <c r="OWX251" s="1271"/>
      <c r="OWY251" s="1271"/>
      <c r="OWZ251" s="1271"/>
      <c r="OXA251" s="1271"/>
      <c r="OXB251" s="1271"/>
      <c r="OXC251" s="1271"/>
      <c r="OXD251" s="1272"/>
      <c r="OXE251" s="1270" t="s">
        <v>3665</v>
      </c>
      <c r="OXF251" s="1271"/>
      <c r="OXG251" s="1271"/>
      <c r="OXH251" s="1271"/>
      <c r="OXI251" s="1271"/>
      <c r="OXJ251" s="1271"/>
      <c r="OXK251" s="1271"/>
      <c r="OXL251" s="1272"/>
      <c r="OXM251" s="1270" t="s">
        <v>3665</v>
      </c>
      <c r="OXN251" s="1271"/>
      <c r="OXO251" s="1271"/>
      <c r="OXP251" s="1271"/>
      <c r="OXQ251" s="1271"/>
      <c r="OXR251" s="1271"/>
      <c r="OXS251" s="1271"/>
      <c r="OXT251" s="1272"/>
      <c r="OXU251" s="1270" t="s">
        <v>3665</v>
      </c>
      <c r="OXV251" s="1271"/>
      <c r="OXW251" s="1271"/>
      <c r="OXX251" s="1271"/>
      <c r="OXY251" s="1271"/>
      <c r="OXZ251" s="1271"/>
      <c r="OYA251" s="1271"/>
      <c r="OYB251" s="1272"/>
      <c r="OYC251" s="1270" t="s">
        <v>3665</v>
      </c>
      <c r="OYD251" s="1271"/>
      <c r="OYE251" s="1271"/>
      <c r="OYF251" s="1271"/>
      <c r="OYG251" s="1271"/>
      <c r="OYH251" s="1271"/>
      <c r="OYI251" s="1271"/>
      <c r="OYJ251" s="1272"/>
      <c r="OYK251" s="1270" t="s">
        <v>3665</v>
      </c>
      <c r="OYL251" s="1271"/>
      <c r="OYM251" s="1271"/>
      <c r="OYN251" s="1271"/>
      <c r="OYO251" s="1271"/>
      <c r="OYP251" s="1271"/>
      <c r="OYQ251" s="1271"/>
      <c r="OYR251" s="1272"/>
      <c r="OYS251" s="1270" t="s">
        <v>3665</v>
      </c>
      <c r="OYT251" s="1271"/>
      <c r="OYU251" s="1271"/>
      <c r="OYV251" s="1271"/>
      <c r="OYW251" s="1271"/>
      <c r="OYX251" s="1271"/>
      <c r="OYY251" s="1271"/>
      <c r="OYZ251" s="1272"/>
      <c r="OZA251" s="1270" t="s">
        <v>3665</v>
      </c>
      <c r="OZB251" s="1271"/>
      <c r="OZC251" s="1271"/>
      <c r="OZD251" s="1271"/>
      <c r="OZE251" s="1271"/>
      <c r="OZF251" s="1271"/>
      <c r="OZG251" s="1271"/>
      <c r="OZH251" s="1272"/>
      <c r="OZI251" s="1270" t="s">
        <v>3665</v>
      </c>
      <c r="OZJ251" s="1271"/>
      <c r="OZK251" s="1271"/>
      <c r="OZL251" s="1271"/>
      <c r="OZM251" s="1271"/>
      <c r="OZN251" s="1271"/>
      <c r="OZO251" s="1271"/>
      <c r="OZP251" s="1272"/>
      <c r="OZQ251" s="1270" t="s">
        <v>3665</v>
      </c>
      <c r="OZR251" s="1271"/>
      <c r="OZS251" s="1271"/>
      <c r="OZT251" s="1271"/>
      <c r="OZU251" s="1271"/>
      <c r="OZV251" s="1271"/>
      <c r="OZW251" s="1271"/>
      <c r="OZX251" s="1272"/>
      <c r="OZY251" s="1270" t="s">
        <v>3665</v>
      </c>
      <c r="OZZ251" s="1271"/>
      <c r="PAA251" s="1271"/>
      <c r="PAB251" s="1271"/>
      <c r="PAC251" s="1271"/>
      <c r="PAD251" s="1271"/>
      <c r="PAE251" s="1271"/>
      <c r="PAF251" s="1272"/>
      <c r="PAG251" s="1270" t="s">
        <v>3665</v>
      </c>
      <c r="PAH251" s="1271"/>
      <c r="PAI251" s="1271"/>
      <c r="PAJ251" s="1271"/>
      <c r="PAK251" s="1271"/>
      <c r="PAL251" s="1271"/>
      <c r="PAM251" s="1271"/>
      <c r="PAN251" s="1272"/>
      <c r="PAO251" s="1270" t="s">
        <v>3665</v>
      </c>
      <c r="PAP251" s="1271"/>
      <c r="PAQ251" s="1271"/>
      <c r="PAR251" s="1271"/>
      <c r="PAS251" s="1271"/>
      <c r="PAT251" s="1271"/>
      <c r="PAU251" s="1271"/>
      <c r="PAV251" s="1272"/>
      <c r="PAW251" s="1270" t="s">
        <v>3665</v>
      </c>
      <c r="PAX251" s="1271"/>
      <c r="PAY251" s="1271"/>
      <c r="PAZ251" s="1271"/>
      <c r="PBA251" s="1271"/>
      <c r="PBB251" s="1271"/>
      <c r="PBC251" s="1271"/>
      <c r="PBD251" s="1272"/>
      <c r="PBE251" s="1270" t="s">
        <v>3665</v>
      </c>
      <c r="PBF251" s="1271"/>
      <c r="PBG251" s="1271"/>
      <c r="PBH251" s="1271"/>
      <c r="PBI251" s="1271"/>
      <c r="PBJ251" s="1271"/>
      <c r="PBK251" s="1271"/>
      <c r="PBL251" s="1272"/>
      <c r="PBM251" s="1270" t="s">
        <v>3665</v>
      </c>
      <c r="PBN251" s="1271"/>
      <c r="PBO251" s="1271"/>
      <c r="PBP251" s="1271"/>
      <c r="PBQ251" s="1271"/>
      <c r="PBR251" s="1271"/>
      <c r="PBS251" s="1271"/>
      <c r="PBT251" s="1272"/>
      <c r="PBU251" s="1270" t="s">
        <v>3665</v>
      </c>
      <c r="PBV251" s="1271"/>
      <c r="PBW251" s="1271"/>
      <c r="PBX251" s="1271"/>
      <c r="PBY251" s="1271"/>
      <c r="PBZ251" s="1271"/>
      <c r="PCA251" s="1271"/>
      <c r="PCB251" s="1272"/>
      <c r="PCC251" s="1270" t="s">
        <v>3665</v>
      </c>
      <c r="PCD251" s="1271"/>
      <c r="PCE251" s="1271"/>
      <c r="PCF251" s="1271"/>
      <c r="PCG251" s="1271"/>
      <c r="PCH251" s="1271"/>
      <c r="PCI251" s="1271"/>
      <c r="PCJ251" s="1272"/>
      <c r="PCK251" s="1270" t="s">
        <v>3665</v>
      </c>
      <c r="PCL251" s="1271"/>
      <c r="PCM251" s="1271"/>
      <c r="PCN251" s="1271"/>
      <c r="PCO251" s="1271"/>
      <c r="PCP251" s="1271"/>
      <c r="PCQ251" s="1271"/>
      <c r="PCR251" s="1272"/>
      <c r="PCS251" s="1270" t="s">
        <v>3665</v>
      </c>
      <c r="PCT251" s="1271"/>
      <c r="PCU251" s="1271"/>
      <c r="PCV251" s="1271"/>
      <c r="PCW251" s="1271"/>
      <c r="PCX251" s="1271"/>
      <c r="PCY251" s="1271"/>
      <c r="PCZ251" s="1272"/>
      <c r="PDA251" s="1270" t="s">
        <v>3665</v>
      </c>
      <c r="PDB251" s="1271"/>
      <c r="PDC251" s="1271"/>
      <c r="PDD251" s="1271"/>
      <c r="PDE251" s="1271"/>
      <c r="PDF251" s="1271"/>
      <c r="PDG251" s="1271"/>
      <c r="PDH251" s="1272"/>
      <c r="PDI251" s="1270" t="s">
        <v>3665</v>
      </c>
      <c r="PDJ251" s="1271"/>
      <c r="PDK251" s="1271"/>
      <c r="PDL251" s="1271"/>
      <c r="PDM251" s="1271"/>
      <c r="PDN251" s="1271"/>
      <c r="PDO251" s="1271"/>
      <c r="PDP251" s="1272"/>
      <c r="PDQ251" s="1270" t="s">
        <v>3665</v>
      </c>
      <c r="PDR251" s="1271"/>
      <c r="PDS251" s="1271"/>
      <c r="PDT251" s="1271"/>
      <c r="PDU251" s="1271"/>
      <c r="PDV251" s="1271"/>
      <c r="PDW251" s="1271"/>
      <c r="PDX251" s="1272"/>
      <c r="PDY251" s="1270" t="s">
        <v>3665</v>
      </c>
      <c r="PDZ251" s="1271"/>
      <c r="PEA251" s="1271"/>
      <c r="PEB251" s="1271"/>
      <c r="PEC251" s="1271"/>
      <c r="PED251" s="1271"/>
      <c r="PEE251" s="1271"/>
      <c r="PEF251" s="1272"/>
      <c r="PEG251" s="1270" t="s">
        <v>3665</v>
      </c>
      <c r="PEH251" s="1271"/>
      <c r="PEI251" s="1271"/>
      <c r="PEJ251" s="1271"/>
      <c r="PEK251" s="1271"/>
      <c r="PEL251" s="1271"/>
      <c r="PEM251" s="1271"/>
      <c r="PEN251" s="1272"/>
      <c r="PEO251" s="1270" t="s">
        <v>3665</v>
      </c>
      <c r="PEP251" s="1271"/>
      <c r="PEQ251" s="1271"/>
      <c r="PER251" s="1271"/>
      <c r="PES251" s="1271"/>
      <c r="PET251" s="1271"/>
      <c r="PEU251" s="1271"/>
      <c r="PEV251" s="1272"/>
      <c r="PEW251" s="1270" t="s">
        <v>3665</v>
      </c>
      <c r="PEX251" s="1271"/>
      <c r="PEY251" s="1271"/>
      <c r="PEZ251" s="1271"/>
      <c r="PFA251" s="1271"/>
      <c r="PFB251" s="1271"/>
      <c r="PFC251" s="1271"/>
      <c r="PFD251" s="1272"/>
      <c r="PFE251" s="1270" t="s">
        <v>3665</v>
      </c>
      <c r="PFF251" s="1271"/>
      <c r="PFG251" s="1271"/>
      <c r="PFH251" s="1271"/>
      <c r="PFI251" s="1271"/>
      <c r="PFJ251" s="1271"/>
      <c r="PFK251" s="1271"/>
      <c r="PFL251" s="1272"/>
      <c r="PFM251" s="1270" t="s">
        <v>3665</v>
      </c>
      <c r="PFN251" s="1271"/>
      <c r="PFO251" s="1271"/>
      <c r="PFP251" s="1271"/>
      <c r="PFQ251" s="1271"/>
      <c r="PFR251" s="1271"/>
      <c r="PFS251" s="1271"/>
      <c r="PFT251" s="1272"/>
      <c r="PFU251" s="1270" t="s">
        <v>3665</v>
      </c>
      <c r="PFV251" s="1271"/>
      <c r="PFW251" s="1271"/>
      <c r="PFX251" s="1271"/>
      <c r="PFY251" s="1271"/>
      <c r="PFZ251" s="1271"/>
      <c r="PGA251" s="1271"/>
      <c r="PGB251" s="1272"/>
      <c r="PGC251" s="1270" t="s">
        <v>3665</v>
      </c>
      <c r="PGD251" s="1271"/>
      <c r="PGE251" s="1271"/>
      <c r="PGF251" s="1271"/>
      <c r="PGG251" s="1271"/>
      <c r="PGH251" s="1271"/>
      <c r="PGI251" s="1271"/>
      <c r="PGJ251" s="1272"/>
      <c r="PGK251" s="1270" t="s">
        <v>3665</v>
      </c>
      <c r="PGL251" s="1271"/>
      <c r="PGM251" s="1271"/>
      <c r="PGN251" s="1271"/>
      <c r="PGO251" s="1271"/>
      <c r="PGP251" s="1271"/>
      <c r="PGQ251" s="1271"/>
      <c r="PGR251" s="1272"/>
      <c r="PGS251" s="1270" t="s">
        <v>3665</v>
      </c>
      <c r="PGT251" s="1271"/>
      <c r="PGU251" s="1271"/>
      <c r="PGV251" s="1271"/>
      <c r="PGW251" s="1271"/>
      <c r="PGX251" s="1271"/>
      <c r="PGY251" s="1271"/>
      <c r="PGZ251" s="1272"/>
      <c r="PHA251" s="1270" t="s">
        <v>3665</v>
      </c>
      <c r="PHB251" s="1271"/>
      <c r="PHC251" s="1271"/>
      <c r="PHD251" s="1271"/>
      <c r="PHE251" s="1271"/>
      <c r="PHF251" s="1271"/>
      <c r="PHG251" s="1271"/>
      <c r="PHH251" s="1272"/>
      <c r="PHI251" s="1270" t="s">
        <v>3665</v>
      </c>
      <c r="PHJ251" s="1271"/>
      <c r="PHK251" s="1271"/>
      <c r="PHL251" s="1271"/>
      <c r="PHM251" s="1271"/>
      <c r="PHN251" s="1271"/>
      <c r="PHO251" s="1271"/>
      <c r="PHP251" s="1272"/>
      <c r="PHQ251" s="1270" t="s">
        <v>3665</v>
      </c>
      <c r="PHR251" s="1271"/>
      <c r="PHS251" s="1271"/>
      <c r="PHT251" s="1271"/>
      <c r="PHU251" s="1271"/>
      <c r="PHV251" s="1271"/>
      <c r="PHW251" s="1271"/>
      <c r="PHX251" s="1272"/>
      <c r="PHY251" s="1270" t="s">
        <v>3665</v>
      </c>
      <c r="PHZ251" s="1271"/>
      <c r="PIA251" s="1271"/>
      <c r="PIB251" s="1271"/>
      <c r="PIC251" s="1271"/>
      <c r="PID251" s="1271"/>
      <c r="PIE251" s="1271"/>
      <c r="PIF251" s="1272"/>
      <c r="PIG251" s="1270" t="s">
        <v>3665</v>
      </c>
      <c r="PIH251" s="1271"/>
      <c r="PII251" s="1271"/>
      <c r="PIJ251" s="1271"/>
      <c r="PIK251" s="1271"/>
      <c r="PIL251" s="1271"/>
      <c r="PIM251" s="1271"/>
      <c r="PIN251" s="1272"/>
      <c r="PIO251" s="1270" t="s">
        <v>3665</v>
      </c>
      <c r="PIP251" s="1271"/>
      <c r="PIQ251" s="1271"/>
      <c r="PIR251" s="1271"/>
      <c r="PIS251" s="1271"/>
      <c r="PIT251" s="1271"/>
      <c r="PIU251" s="1271"/>
      <c r="PIV251" s="1272"/>
      <c r="PIW251" s="1270" t="s">
        <v>3665</v>
      </c>
      <c r="PIX251" s="1271"/>
      <c r="PIY251" s="1271"/>
      <c r="PIZ251" s="1271"/>
      <c r="PJA251" s="1271"/>
      <c r="PJB251" s="1271"/>
      <c r="PJC251" s="1271"/>
      <c r="PJD251" s="1272"/>
      <c r="PJE251" s="1270" t="s">
        <v>3665</v>
      </c>
      <c r="PJF251" s="1271"/>
      <c r="PJG251" s="1271"/>
      <c r="PJH251" s="1271"/>
      <c r="PJI251" s="1271"/>
      <c r="PJJ251" s="1271"/>
      <c r="PJK251" s="1271"/>
      <c r="PJL251" s="1272"/>
      <c r="PJM251" s="1270" t="s">
        <v>3665</v>
      </c>
      <c r="PJN251" s="1271"/>
      <c r="PJO251" s="1271"/>
      <c r="PJP251" s="1271"/>
      <c r="PJQ251" s="1271"/>
      <c r="PJR251" s="1271"/>
      <c r="PJS251" s="1271"/>
      <c r="PJT251" s="1272"/>
      <c r="PJU251" s="1270" t="s">
        <v>3665</v>
      </c>
      <c r="PJV251" s="1271"/>
      <c r="PJW251" s="1271"/>
      <c r="PJX251" s="1271"/>
      <c r="PJY251" s="1271"/>
      <c r="PJZ251" s="1271"/>
      <c r="PKA251" s="1271"/>
      <c r="PKB251" s="1272"/>
      <c r="PKC251" s="1270" t="s">
        <v>3665</v>
      </c>
      <c r="PKD251" s="1271"/>
      <c r="PKE251" s="1271"/>
      <c r="PKF251" s="1271"/>
      <c r="PKG251" s="1271"/>
      <c r="PKH251" s="1271"/>
      <c r="PKI251" s="1271"/>
      <c r="PKJ251" s="1272"/>
      <c r="PKK251" s="1270" t="s">
        <v>3665</v>
      </c>
      <c r="PKL251" s="1271"/>
      <c r="PKM251" s="1271"/>
      <c r="PKN251" s="1271"/>
      <c r="PKO251" s="1271"/>
      <c r="PKP251" s="1271"/>
      <c r="PKQ251" s="1271"/>
      <c r="PKR251" s="1272"/>
      <c r="PKS251" s="1270" t="s">
        <v>3665</v>
      </c>
      <c r="PKT251" s="1271"/>
      <c r="PKU251" s="1271"/>
      <c r="PKV251" s="1271"/>
      <c r="PKW251" s="1271"/>
      <c r="PKX251" s="1271"/>
      <c r="PKY251" s="1271"/>
      <c r="PKZ251" s="1272"/>
      <c r="PLA251" s="1270" t="s">
        <v>3665</v>
      </c>
      <c r="PLB251" s="1271"/>
      <c r="PLC251" s="1271"/>
      <c r="PLD251" s="1271"/>
      <c r="PLE251" s="1271"/>
      <c r="PLF251" s="1271"/>
      <c r="PLG251" s="1271"/>
      <c r="PLH251" s="1272"/>
      <c r="PLI251" s="1270" t="s">
        <v>3665</v>
      </c>
      <c r="PLJ251" s="1271"/>
      <c r="PLK251" s="1271"/>
      <c r="PLL251" s="1271"/>
      <c r="PLM251" s="1271"/>
      <c r="PLN251" s="1271"/>
      <c r="PLO251" s="1271"/>
      <c r="PLP251" s="1272"/>
      <c r="PLQ251" s="1270" t="s">
        <v>3665</v>
      </c>
      <c r="PLR251" s="1271"/>
      <c r="PLS251" s="1271"/>
      <c r="PLT251" s="1271"/>
      <c r="PLU251" s="1271"/>
      <c r="PLV251" s="1271"/>
      <c r="PLW251" s="1271"/>
      <c r="PLX251" s="1272"/>
      <c r="PLY251" s="1270" t="s">
        <v>3665</v>
      </c>
      <c r="PLZ251" s="1271"/>
      <c r="PMA251" s="1271"/>
      <c r="PMB251" s="1271"/>
      <c r="PMC251" s="1271"/>
      <c r="PMD251" s="1271"/>
      <c r="PME251" s="1271"/>
      <c r="PMF251" s="1272"/>
      <c r="PMG251" s="1270" t="s">
        <v>3665</v>
      </c>
      <c r="PMH251" s="1271"/>
      <c r="PMI251" s="1271"/>
      <c r="PMJ251" s="1271"/>
      <c r="PMK251" s="1271"/>
      <c r="PML251" s="1271"/>
      <c r="PMM251" s="1271"/>
      <c r="PMN251" s="1272"/>
      <c r="PMO251" s="1270" t="s">
        <v>3665</v>
      </c>
      <c r="PMP251" s="1271"/>
      <c r="PMQ251" s="1271"/>
      <c r="PMR251" s="1271"/>
      <c r="PMS251" s="1271"/>
      <c r="PMT251" s="1271"/>
      <c r="PMU251" s="1271"/>
      <c r="PMV251" s="1272"/>
      <c r="PMW251" s="1270" t="s">
        <v>3665</v>
      </c>
      <c r="PMX251" s="1271"/>
      <c r="PMY251" s="1271"/>
      <c r="PMZ251" s="1271"/>
      <c r="PNA251" s="1271"/>
      <c r="PNB251" s="1271"/>
      <c r="PNC251" s="1271"/>
      <c r="PND251" s="1272"/>
      <c r="PNE251" s="1270" t="s">
        <v>3665</v>
      </c>
      <c r="PNF251" s="1271"/>
      <c r="PNG251" s="1271"/>
      <c r="PNH251" s="1271"/>
      <c r="PNI251" s="1271"/>
      <c r="PNJ251" s="1271"/>
      <c r="PNK251" s="1271"/>
      <c r="PNL251" s="1272"/>
      <c r="PNM251" s="1270" t="s">
        <v>3665</v>
      </c>
      <c r="PNN251" s="1271"/>
      <c r="PNO251" s="1271"/>
      <c r="PNP251" s="1271"/>
      <c r="PNQ251" s="1271"/>
      <c r="PNR251" s="1271"/>
      <c r="PNS251" s="1271"/>
      <c r="PNT251" s="1272"/>
      <c r="PNU251" s="1270" t="s">
        <v>3665</v>
      </c>
      <c r="PNV251" s="1271"/>
      <c r="PNW251" s="1271"/>
      <c r="PNX251" s="1271"/>
      <c r="PNY251" s="1271"/>
      <c r="PNZ251" s="1271"/>
      <c r="POA251" s="1271"/>
      <c r="POB251" s="1272"/>
      <c r="POC251" s="1270" t="s">
        <v>3665</v>
      </c>
      <c r="POD251" s="1271"/>
      <c r="POE251" s="1271"/>
      <c r="POF251" s="1271"/>
      <c r="POG251" s="1271"/>
      <c r="POH251" s="1271"/>
      <c r="POI251" s="1271"/>
      <c r="POJ251" s="1272"/>
      <c r="POK251" s="1270" t="s">
        <v>3665</v>
      </c>
      <c r="POL251" s="1271"/>
      <c r="POM251" s="1271"/>
      <c r="PON251" s="1271"/>
      <c r="POO251" s="1271"/>
      <c r="POP251" s="1271"/>
      <c r="POQ251" s="1271"/>
      <c r="POR251" s="1272"/>
      <c r="POS251" s="1270" t="s">
        <v>3665</v>
      </c>
      <c r="POT251" s="1271"/>
      <c r="POU251" s="1271"/>
      <c r="POV251" s="1271"/>
      <c r="POW251" s="1271"/>
      <c r="POX251" s="1271"/>
      <c r="POY251" s="1271"/>
      <c r="POZ251" s="1272"/>
      <c r="PPA251" s="1270" t="s">
        <v>3665</v>
      </c>
      <c r="PPB251" s="1271"/>
      <c r="PPC251" s="1271"/>
      <c r="PPD251" s="1271"/>
      <c r="PPE251" s="1271"/>
      <c r="PPF251" s="1271"/>
      <c r="PPG251" s="1271"/>
      <c r="PPH251" s="1272"/>
      <c r="PPI251" s="1270" t="s">
        <v>3665</v>
      </c>
      <c r="PPJ251" s="1271"/>
      <c r="PPK251" s="1271"/>
      <c r="PPL251" s="1271"/>
      <c r="PPM251" s="1271"/>
      <c r="PPN251" s="1271"/>
      <c r="PPO251" s="1271"/>
      <c r="PPP251" s="1272"/>
      <c r="PPQ251" s="1270" t="s">
        <v>3665</v>
      </c>
      <c r="PPR251" s="1271"/>
      <c r="PPS251" s="1271"/>
      <c r="PPT251" s="1271"/>
      <c r="PPU251" s="1271"/>
      <c r="PPV251" s="1271"/>
      <c r="PPW251" s="1271"/>
      <c r="PPX251" s="1272"/>
      <c r="PPY251" s="1270" t="s">
        <v>3665</v>
      </c>
      <c r="PPZ251" s="1271"/>
      <c r="PQA251" s="1271"/>
      <c r="PQB251" s="1271"/>
      <c r="PQC251" s="1271"/>
      <c r="PQD251" s="1271"/>
      <c r="PQE251" s="1271"/>
      <c r="PQF251" s="1272"/>
      <c r="PQG251" s="1270" t="s">
        <v>3665</v>
      </c>
      <c r="PQH251" s="1271"/>
      <c r="PQI251" s="1271"/>
      <c r="PQJ251" s="1271"/>
      <c r="PQK251" s="1271"/>
      <c r="PQL251" s="1271"/>
      <c r="PQM251" s="1271"/>
      <c r="PQN251" s="1272"/>
      <c r="PQO251" s="1270" t="s">
        <v>3665</v>
      </c>
      <c r="PQP251" s="1271"/>
      <c r="PQQ251" s="1271"/>
      <c r="PQR251" s="1271"/>
      <c r="PQS251" s="1271"/>
      <c r="PQT251" s="1271"/>
      <c r="PQU251" s="1271"/>
      <c r="PQV251" s="1272"/>
      <c r="PQW251" s="1270" t="s">
        <v>3665</v>
      </c>
      <c r="PQX251" s="1271"/>
      <c r="PQY251" s="1271"/>
      <c r="PQZ251" s="1271"/>
      <c r="PRA251" s="1271"/>
      <c r="PRB251" s="1271"/>
      <c r="PRC251" s="1271"/>
      <c r="PRD251" s="1272"/>
      <c r="PRE251" s="1270" t="s">
        <v>3665</v>
      </c>
      <c r="PRF251" s="1271"/>
      <c r="PRG251" s="1271"/>
      <c r="PRH251" s="1271"/>
      <c r="PRI251" s="1271"/>
      <c r="PRJ251" s="1271"/>
      <c r="PRK251" s="1271"/>
      <c r="PRL251" s="1272"/>
      <c r="PRM251" s="1270" t="s">
        <v>3665</v>
      </c>
      <c r="PRN251" s="1271"/>
      <c r="PRO251" s="1271"/>
      <c r="PRP251" s="1271"/>
      <c r="PRQ251" s="1271"/>
      <c r="PRR251" s="1271"/>
      <c r="PRS251" s="1271"/>
      <c r="PRT251" s="1272"/>
      <c r="PRU251" s="1270" t="s">
        <v>3665</v>
      </c>
      <c r="PRV251" s="1271"/>
      <c r="PRW251" s="1271"/>
      <c r="PRX251" s="1271"/>
      <c r="PRY251" s="1271"/>
      <c r="PRZ251" s="1271"/>
      <c r="PSA251" s="1271"/>
      <c r="PSB251" s="1272"/>
      <c r="PSC251" s="1270" t="s">
        <v>3665</v>
      </c>
      <c r="PSD251" s="1271"/>
      <c r="PSE251" s="1271"/>
      <c r="PSF251" s="1271"/>
      <c r="PSG251" s="1271"/>
      <c r="PSH251" s="1271"/>
      <c r="PSI251" s="1271"/>
      <c r="PSJ251" s="1272"/>
      <c r="PSK251" s="1270" t="s">
        <v>3665</v>
      </c>
      <c r="PSL251" s="1271"/>
      <c r="PSM251" s="1271"/>
      <c r="PSN251" s="1271"/>
      <c r="PSO251" s="1271"/>
      <c r="PSP251" s="1271"/>
      <c r="PSQ251" s="1271"/>
      <c r="PSR251" s="1272"/>
      <c r="PSS251" s="1270" t="s">
        <v>3665</v>
      </c>
      <c r="PST251" s="1271"/>
      <c r="PSU251" s="1271"/>
      <c r="PSV251" s="1271"/>
      <c r="PSW251" s="1271"/>
      <c r="PSX251" s="1271"/>
      <c r="PSY251" s="1271"/>
      <c r="PSZ251" s="1272"/>
      <c r="PTA251" s="1270" t="s">
        <v>3665</v>
      </c>
      <c r="PTB251" s="1271"/>
      <c r="PTC251" s="1271"/>
      <c r="PTD251" s="1271"/>
      <c r="PTE251" s="1271"/>
      <c r="PTF251" s="1271"/>
      <c r="PTG251" s="1271"/>
      <c r="PTH251" s="1272"/>
      <c r="PTI251" s="1270" t="s">
        <v>3665</v>
      </c>
      <c r="PTJ251" s="1271"/>
      <c r="PTK251" s="1271"/>
      <c r="PTL251" s="1271"/>
      <c r="PTM251" s="1271"/>
      <c r="PTN251" s="1271"/>
      <c r="PTO251" s="1271"/>
      <c r="PTP251" s="1272"/>
      <c r="PTQ251" s="1270" t="s">
        <v>3665</v>
      </c>
      <c r="PTR251" s="1271"/>
      <c r="PTS251" s="1271"/>
      <c r="PTT251" s="1271"/>
      <c r="PTU251" s="1271"/>
      <c r="PTV251" s="1271"/>
      <c r="PTW251" s="1271"/>
      <c r="PTX251" s="1272"/>
      <c r="PTY251" s="1270" t="s">
        <v>3665</v>
      </c>
      <c r="PTZ251" s="1271"/>
      <c r="PUA251" s="1271"/>
      <c r="PUB251" s="1271"/>
      <c r="PUC251" s="1271"/>
      <c r="PUD251" s="1271"/>
      <c r="PUE251" s="1271"/>
      <c r="PUF251" s="1272"/>
      <c r="PUG251" s="1270" t="s">
        <v>3665</v>
      </c>
      <c r="PUH251" s="1271"/>
      <c r="PUI251" s="1271"/>
      <c r="PUJ251" s="1271"/>
      <c r="PUK251" s="1271"/>
      <c r="PUL251" s="1271"/>
      <c r="PUM251" s="1271"/>
      <c r="PUN251" s="1272"/>
      <c r="PUO251" s="1270" t="s">
        <v>3665</v>
      </c>
      <c r="PUP251" s="1271"/>
      <c r="PUQ251" s="1271"/>
      <c r="PUR251" s="1271"/>
      <c r="PUS251" s="1271"/>
      <c r="PUT251" s="1271"/>
      <c r="PUU251" s="1271"/>
      <c r="PUV251" s="1272"/>
      <c r="PUW251" s="1270" t="s">
        <v>3665</v>
      </c>
      <c r="PUX251" s="1271"/>
      <c r="PUY251" s="1271"/>
      <c r="PUZ251" s="1271"/>
      <c r="PVA251" s="1271"/>
      <c r="PVB251" s="1271"/>
      <c r="PVC251" s="1271"/>
      <c r="PVD251" s="1272"/>
      <c r="PVE251" s="1270" t="s">
        <v>3665</v>
      </c>
      <c r="PVF251" s="1271"/>
      <c r="PVG251" s="1271"/>
      <c r="PVH251" s="1271"/>
      <c r="PVI251" s="1271"/>
      <c r="PVJ251" s="1271"/>
      <c r="PVK251" s="1271"/>
      <c r="PVL251" s="1272"/>
      <c r="PVM251" s="1270" t="s">
        <v>3665</v>
      </c>
      <c r="PVN251" s="1271"/>
      <c r="PVO251" s="1271"/>
      <c r="PVP251" s="1271"/>
      <c r="PVQ251" s="1271"/>
      <c r="PVR251" s="1271"/>
      <c r="PVS251" s="1271"/>
      <c r="PVT251" s="1272"/>
      <c r="PVU251" s="1270" t="s">
        <v>3665</v>
      </c>
      <c r="PVV251" s="1271"/>
      <c r="PVW251" s="1271"/>
      <c r="PVX251" s="1271"/>
      <c r="PVY251" s="1271"/>
      <c r="PVZ251" s="1271"/>
      <c r="PWA251" s="1271"/>
      <c r="PWB251" s="1272"/>
      <c r="PWC251" s="1270" t="s">
        <v>3665</v>
      </c>
      <c r="PWD251" s="1271"/>
      <c r="PWE251" s="1271"/>
      <c r="PWF251" s="1271"/>
      <c r="PWG251" s="1271"/>
      <c r="PWH251" s="1271"/>
      <c r="PWI251" s="1271"/>
      <c r="PWJ251" s="1272"/>
      <c r="PWK251" s="1270" t="s">
        <v>3665</v>
      </c>
      <c r="PWL251" s="1271"/>
      <c r="PWM251" s="1271"/>
      <c r="PWN251" s="1271"/>
      <c r="PWO251" s="1271"/>
      <c r="PWP251" s="1271"/>
      <c r="PWQ251" s="1271"/>
      <c r="PWR251" s="1272"/>
      <c r="PWS251" s="1270" t="s">
        <v>3665</v>
      </c>
      <c r="PWT251" s="1271"/>
      <c r="PWU251" s="1271"/>
      <c r="PWV251" s="1271"/>
      <c r="PWW251" s="1271"/>
      <c r="PWX251" s="1271"/>
      <c r="PWY251" s="1271"/>
      <c r="PWZ251" s="1272"/>
      <c r="PXA251" s="1270" t="s">
        <v>3665</v>
      </c>
      <c r="PXB251" s="1271"/>
      <c r="PXC251" s="1271"/>
      <c r="PXD251" s="1271"/>
      <c r="PXE251" s="1271"/>
      <c r="PXF251" s="1271"/>
      <c r="PXG251" s="1271"/>
      <c r="PXH251" s="1272"/>
      <c r="PXI251" s="1270" t="s">
        <v>3665</v>
      </c>
      <c r="PXJ251" s="1271"/>
      <c r="PXK251" s="1271"/>
      <c r="PXL251" s="1271"/>
      <c r="PXM251" s="1271"/>
      <c r="PXN251" s="1271"/>
      <c r="PXO251" s="1271"/>
      <c r="PXP251" s="1272"/>
      <c r="PXQ251" s="1270" t="s">
        <v>3665</v>
      </c>
      <c r="PXR251" s="1271"/>
      <c r="PXS251" s="1271"/>
      <c r="PXT251" s="1271"/>
      <c r="PXU251" s="1271"/>
      <c r="PXV251" s="1271"/>
      <c r="PXW251" s="1271"/>
      <c r="PXX251" s="1272"/>
      <c r="PXY251" s="1270" t="s">
        <v>3665</v>
      </c>
      <c r="PXZ251" s="1271"/>
      <c r="PYA251" s="1271"/>
      <c r="PYB251" s="1271"/>
      <c r="PYC251" s="1271"/>
      <c r="PYD251" s="1271"/>
      <c r="PYE251" s="1271"/>
      <c r="PYF251" s="1272"/>
      <c r="PYG251" s="1270" t="s">
        <v>3665</v>
      </c>
      <c r="PYH251" s="1271"/>
      <c r="PYI251" s="1271"/>
      <c r="PYJ251" s="1271"/>
      <c r="PYK251" s="1271"/>
      <c r="PYL251" s="1271"/>
      <c r="PYM251" s="1271"/>
      <c r="PYN251" s="1272"/>
      <c r="PYO251" s="1270" t="s">
        <v>3665</v>
      </c>
      <c r="PYP251" s="1271"/>
      <c r="PYQ251" s="1271"/>
      <c r="PYR251" s="1271"/>
      <c r="PYS251" s="1271"/>
      <c r="PYT251" s="1271"/>
      <c r="PYU251" s="1271"/>
      <c r="PYV251" s="1272"/>
      <c r="PYW251" s="1270" t="s">
        <v>3665</v>
      </c>
      <c r="PYX251" s="1271"/>
      <c r="PYY251" s="1271"/>
      <c r="PYZ251" s="1271"/>
      <c r="PZA251" s="1271"/>
      <c r="PZB251" s="1271"/>
      <c r="PZC251" s="1271"/>
      <c r="PZD251" s="1272"/>
      <c r="PZE251" s="1270" t="s">
        <v>3665</v>
      </c>
      <c r="PZF251" s="1271"/>
      <c r="PZG251" s="1271"/>
      <c r="PZH251" s="1271"/>
      <c r="PZI251" s="1271"/>
      <c r="PZJ251" s="1271"/>
      <c r="PZK251" s="1271"/>
      <c r="PZL251" s="1272"/>
      <c r="PZM251" s="1270" t="s">
        <v>3665</v>
      </c>
      <c r="PZN251" s="1271"/>
      <c r="PZO251" s="1271"/>
      <c r="PZP251" s="1271"/>
      <c r="PZQ251" s="1271"/>
      <c r="PZR251" s="1271"/>
      <c r="PZS251" s="1271"/>
      <c r="PZT251" s="1272"/>
      <c r="PZU251" s="1270" t="s">
        <v>3665</v>
      </c>
      <c r="PZV251" s="1271"/>
      <c r="PZW251" s="1271"/>
      <c r="PZX251" s="1271"/>
      <c r="PZY251" s="1271"/>
      <c r="PZZ251" s="1271"/>
      <c r="QAA251" s="1271"/>
      <c r="QAB251" s="1272"/>
      <c r="QAC251" s="1270" t="s">
        <v>3665</v>
      </c>
      <c r="QAD251" s="1271"/>
      <c r="QAE251" s="1271"/>
      <c r="QAF251" s="1271"/>
      <c r="QAG251" s="1271"/>
      <c r="QAH251" s="1271"/>
      <c r="QAI251" s="1271"/>
      <c r="QAJ251" s="1272"/>
      <c r="QAK251" s="1270" t="s">
        <v>3665</v>
      </c>
      <c r="QAL251" s="1271"/>
      <c r="QAM251" s="1271"/>
      <c r="QAN251" s="1271"/>
      <c r="QAO251" s="1271"/>
      <c r="QAP251" s="1271"/>
      <c r="QAQ251" s="1271"/>
      <c r="QAR251" s="1272"/>
      <c r="QAS251" s="1270" t="s">
        <v>3665</v>
      </c>
      <c r="QAT251" s="1271"/>
      <c r="QAU251" s="1271"/>
      <c r="QAV251" s="1271"/>
      <c r="QAW251" s="1271"/>
      <c r="QAX251" s="1271"/>
      <c r="QAY251" s="1271"/>
      <c r="QAZ251" s="1272"/>
      <c r="QBA251" s="1270" t="s">
        <v>3665</v>
      </c>
      <c r="QBB251" s="1271"/>
      <c r="QBC251" s="1271"/>
      <c r="QBD251" s="1271"/>
      <c r="QBE251" s="1271"/>
      <c r="QBF251" s="1271"/>
      <c r="QBG251" s="1271"/>
      <c r="QBH251" s="1272"/>
      <c r="QBI251" s="1270" t="s">
        <v>3665</v>
      </c>
      <c r="QBJ251" s="1271"/>
      <c r="QBK251" s="1271"/>
      <c r="QBL251" s="1271"/>
      <c r="QBM251" s="1271"/>
      <c r="QBN251" s="1271"/>
      <c r="QBO251" s="1271"/>
      <c r="QBP251" s="1272"/>
      <c r="QBQ251" s="1270" t="s">
        <v>3665</v>
      </c>
      <c r="QBR251" s="1271"/>
      <c r="QBS251" s="1271"/>
      <c r="QBT251" s="1271"/>
      <c r="QBU251" s="1271"/>
      <c r="QBV251" s="1271"/>
      <c r="QBW251" s="1271"/>
      <c r="QBX251" s="1272"/>
      <c r="QBY251" s="1270" t="s">
        <v>3665</v>
      </c>
      <c r="QBZ251" s="1271"/>
      <c r="QCA251" s="1271"/>
      <c r="QCB251" s="1271"/>
      <c r="QCC251" s="1271"/>
      <c r="QCD251" s="1271"/>
      <c r="QCE251" s="1271"/>
      <c r="QCF251" s="1272"/>
      <c r="QCG251" s="1270" t="s">
        <v>3665</v>
      </c>
      <c r="QCH251" s="1271"/>
      <c r="QCI251" s="1271"/>
      <c r="QCJ251" s="1271"/>
      <c r="QCK251" s="1271"/>
      <c r="QCL251" s="1271"/>
      <c r="QCM251" s="1271"/>
      <c r="QCN251" s="1272"/>
      <c r="QCO251" s="1270" t="s">
        <v>3665</v>
      </c>
      <c r="QCP251" s="1271"/>
      <c r="QCQ251" s="1271"/>
      <c r="QCR251" s="1271"/>
      <c r="QCS251" s="1271"/>
      <c r="QCT251" s="1271"/>
      <c r="QCU251" s="1271"/>
      <c r="QCV251" s="1272"/>
      <c r="QCW251" s="1270" t="s">
        <v>3665</v>
      </c>
      <c r="QCX251" s="1271"/>
      <c r="QCY251" s="1271"/>
      <c r="QCZ251" s="1271"/>
      <c r="QDA251" s="1271"/>
      <c r="QDB251" s="1271"/>
      <c r="QDC251" s="1271"/>
      <c r="QDD251" s="1272"/>
      <c r="QDE251" s="1270" t="s">
        <v>3665</v>
      </c>
      <c r="QDF251" s="1271"/>
      <c r="QDG251" s="1271"/>
      <c r="QDH251" s="1271"/>
      <c r="QDI251" s="1271"/>
      <c r="QDJ251" s="1271"/>
      <c r="QDK251" s="1271"/>
      <c r="QDL251" s="1272"/>
      <c r="QDM251" s="1270" t="s">
        <v>3665</v>
      </c>
      <c r="QDN251" s="1271"/>
      <c r="QDO251" s="1271"/>
      <c r="QDP251" s="1271"/>
      <c r="QDQ251" s="1271"/>
      <c r="QDR251" s="1271"/>
      <c r="QDS251" s="1271"/>
      <c r="QDT251" s="1272"/>
      <c r="QDU251" s="1270" t="s">
        <v>3665</v>
      </c>
      <c r="QDV251" s="1271"/>
      <c r="QDW251" s="1271"/>
      <c r="QDX251" s="1271"/>
      <c r="QDY251" s="1271"/>
      <c r="QDZ251" s="1271"/>
      <c r="QEA251" s="1271"/>
      <c r="QEB251" s="1272"/>
      <c r="QEC251" s="1270" t="s">
        <v>3665</v>
      </c>
      <c r="QED251" s="1271"/>
      <c r="QEE251" s="1271"/>
      <c r="QEF251" s="1271"/>
      <c r="QEG251" s="1271"/>
      <c r="QEH251" s="1271"/>
      <c r="QEI251" s="1271"/>
      <c r="QEJ251" s="1272"/>
      <c r="QEK251" s="1270" t="s">
        <v>3665</v>
      </c>
      <c r="QEL251" s="1271"/>
      <c r="QEM251" s="1271"/>
      <c r="QEN251" s="1271"/>
      <c r="QEO251" s="1271"/>
      <c r="QEP251" s="1271"/>
      <c r="QEQ251" s="1271"/>
      <c r="QER251" s="1272"/>
      <c r="QES251" s="1270" t="s">
        <v>3665</v>
      </c>
      <c r="QET251" s="1271"/>
      <c r="QEU251" s="1271"/>
      <c r="QEV251" s="1271"/>
      <c r="QEW251" s="1271"/>
      <c r="QEX251" s="1271"/>
      <c r="QEY251" s="1271"/>
      <c r="QEZ251" s="1272"/>
      <c r="QFA251" s="1270" t="s">
        <v>3665</v>
      </c>
      <c r="QFB251" s="1271"/>
      <c r="QFC251" s="1271"/>
      <c r="QFD251" s="1271"/>
      <c r="QFE251" s="1271"/>
      <c r="QFF251" s="1271"/>
      <c r="QFG251" s="1271"/>
      <c r="QFH251" s="1272"/>
      <c r="QFI251" s="1270" t="s">
        <v>3665</v>
      </c>
      <c r="QFJ251" s="1271"/>
      <c r="QFK251" s="1271"/>
      <c r="QFL251" s="1271"/>
      <c r="QFM251" s="1271"/>
      <c r="QFN251" s="1271"/>
      <c r="QFO251" s="1271"/>
      <c r="QFP251" s="1272"/>
      <c r="QFQ251" s="1270" t="s">
        <v>3665</v>
      </c>
      <c r="QFR251" s="1271"/>
      <c r="QFS251" s="1271"/>
      <c r="QFT251" s="1271"/>
      <c r="QFU251" s="1271"/>
      <c r="QFV251" s="1271"/>
      <c r="QFW251" s="1271"/>
      <c r="QFX251" s="1272"/>
      <c r="QFY251" s="1270" t="s">
        <v>3665</v>
      </c>
      <c r="QFZ251" s="1271"/>
      <c r="QGA251" s="1271"/>
      <c r="QGB251" s="1271"/>
      <c r="QGC251" s="1271"/>
      <c r="QGD251" s="1271"/>
      <c r="QGE251" s="1271"/>
      <c r="QGF251" s="1272"/>
      <c r="QGG251" s="1270" t="s">
        <v>3665</v>
      </c>
      <c r="QGH251" s="1271"/>
      <c r="QGI251" s="1271"/>
      <c r="QGJ251" s="1271"/>
      <c r="QGK251" s="1271"/>
      <c r="QGL251" s="1271"/>
      <c r="QGM251" s="1271"/>
      <c r="QGN251" s="1272"/>
      <c r="QGO251" s="1270" t="s">
        <v>3665</v>
      </c>
      <c r="QGP251" s="1271"/>
      <c r="QGQ251" s="1271"/>
      <c r="QGR251" s="1271"/>
      <c r="QGS251" s="1271"/>
      <c r="QGT251" s="1271"/>
      <c r="QGU251" s="1271"/>
      <c r="QGV251" s="1272"/>
      <c r="QGW251" s="1270" t="s">
        <v>3665</v>
      </c>
      <c r="QGX251" s="1271"/>
      <c r="QGY251" s="1271"/>
      <c r="QGZ251" s="1271"/>
      <c r="QHA251" s="1271"/>
      <c r="QHB251" s="1271"/>
      <c r="QHC251" s="1271"/>
      <c r="QHD251" s="1272"/>
      <c r="QHE251" s="1270" t="s">
        <v>3665</v>
      </c>
      <c r="QHF251" s="1271"/>
      <c r="QHG251" s="1271"/>
      <c r="QHH251" s="1271"/>
      <c r="QHI251" s="1271"/>
      <c r="QHJ251" s="1271"/>
      <c r="QHK251" s="1271"/>
      <c r="QHL251" s="1272"/>
      <c r="QHM251" s="1270" t="s">
        <v>3665</v>
      </c>
      <c r="QHN251" s="1271"/>
      <c r="QHO251" s="1271"/>
      <c r="QHP251" s="1271"/>
      <c r="QHQ251" s="1271"/>
      <c r="QHR251" s="1271"/>
      <c r="QHS251" s="1271"/>
      <c r="QHT251" s="1272"/>
      <c r="QHU251" s="1270" t="s">
        <v>3665</v>
      </c>
      <c r="QHV251" s="1271"/>
      <c r="QHW251" s="1271"/>
      <c r="QHX251" s="1271"/>
      <c r="QHY251" s="1271"/>
      <c r="QHZ251" s="1271"/>
      <c r="QIA251" s="1271"/>
      <c r="QIB251" s="1272"/>
      <c r="QIC251" s="1270" t="s">
        <v>3665</v>
      </c>
      <c r="QID251" s="1271"/>
      <c r="QIE251" s="1271"/>
      <c r="QIF251" s="1271"/>
      <c r="QIG251" s="1271"/>
      <c r="QIH251" s="1271"/>
      <c r="QII251" s="1271"/>
      <c r="QIJ251" s="1272"/>
      <c r="QIK251" s="1270" t="s">
        <v>3665</v>
      </c>
      <c r="QIL251" s="1271"/>
      <c r="QIM251" s="1271"/>
      <c r="QIN251" s="1271"/>
      <c r="QIO251" s="1271"/>
      <c r="QIP251" s="1271"/>
      <c r="QIQ251" s="1271"/>
      <c r="QIR251" s="1272"/>
      <c r="QIS251" s="1270" t="s">
        <v>3665</v>
      </c>
      <c r="QIT251" s="1271"/>
      <c r="QIU251" s="1271"/>
      <c r="QIV251" s="1271"/>
      <c r="QIW251" s="1271"/>
      <c r="QIX251" s="1271"/>
      <c r="QIY251" s="1271"/>
      <c r="QIZ251" s="1272"/>
      <c r="QJA251" s="1270" t="s">
        <v>3665</v>
      </c>
      <c r="QJB251" s="1271"/>
      <c r="QJC251" s="1271"/>
      <c r="QJD251" s="1271"/>
      <c r="QJE251" s="1271"/>
      <c r="QJF251" s="1271"/>
      <c r="QJG251" s="1271"/>
      <c r="QJH251" s="1272"/>
      <c r="QJI251" s="1270" t="s">
        <v>3665</v>
      </c>
      <c r="QJJ251" s="1271"/>
      <c r="QJK251" s="1271"/>
      <c r="QJL251" s="1271"/>
      <c r="QJM251" s="1271"/>
      <c r="QJN251" s="1271"/>
      <c r="QJO251" s="1271"/>
      <c r="QJP251" s="1272"/>
      <c r="QJQ251" s="1270" t="s">
        <v>3665</v>
      </c>
      <c r="QJR251" s="1271"/>
      <c r="QJS251" s="1271"/>
      <c r="QJT251" s="1271"/>
      <c r="QJU251" s="1271"/>
      <c r="QJV251" s="1271"/>
      <c r="QJW251" s="1271"/>
      <c r="QJX251" s="1272"/>
      <c r="QJY251" s="1270" t="s">
        <v>3665</v>
      </c>
      <c r="QJZ251" s="1271"/>
      <c r="QKA251" s="1271"/>
      <c r="QKB251" s="1271"/>
      <c r="QKC251" s="1271"/>
      <c r="QKD251" s="1271"/>
      <c r="QKE251" s="1271"/>
      <c r="QKF251" s="1272"/>
      <c r="QKG251" s="1270" t="s">
        <v>3665</v>
      </c>
      <c r="QKH251" s="1271"/>
      <c r="QKI251" s="1271"/>
      <c r="QKJ251" s="1271"/>
      <c r="QKK251" s="1271"/>
      <c r="QKL251" s="1271"/>
      <c r="QKM251" s="1271"/>
      <c r="QKN251" s="1272"/>
      <c r="QKO251" s="1270" t="s">
        <v>3665</v>
      </c>
      <c r="QKP251" s="1271"/>
      <c r="QKQ251" s="1271"/>
      <c r="QKR251" s="1271"/>
      <c r="QKS251" s="1271"/>
      <c r="QKT251" s="1271"/>
      <c r="QKU251" s="1271"/>
      <c r="QKV251" s="1272"/>
      <c r="QKW251" s="1270" t="s">
        <v>3665</v>
      </c>
      <c r="QKX251" s="1271"/>
      <c r="QKY251" s="1271"/>
      <c r="QKZ251" s="1271"/>
      <c r="QLA251" s="1271"/>
      <c r="QLB251" s="1271"/>
      <c r="QLC251" s="1271"/>
      <c r="QLD251" s="1272"/>
      <c r="QLE251" s="1270" t="s">
        <v>3665</v>
      </c>
      <c r="QLF251" s="1271"/>
      <c r="QLG251" s="1271"/>
      <c r="QLH251" s="1271"/>
      <c r="QLI251" s="1271"/>
      <c r="QLJ251" s="1271"/>
      <c r="QLK251" s="1271"/>
      <c r="QLL251" s="1272"/>
      <c r="QLM251" s="1270" t="s">
        <v>3665</v>
      </c>
      <c r="QLN251" s="1271"/>
      <c r="QLO251" s="1271"/>
      <c r="QLP251" s="1271"/>
      <c r="QLQ251" s="1271"/>
      <c r="QLR251" s="1271"/>
      <c r="QLS251" s="1271"/>
      <c r="QLT251" s="1272"/>
      <c r="QLU251" s="1270" t="s">
        <v>3665</v>
      </c>
      <c r="QLV251" s="1271"/>
      <c r="QLW251" s="1271"/>
      <c r="QLX251" s="1271"/>
      <c r="QLY251" s="1271"/>
      <c r="QLZ251" s="1271"/>
      <c r="QMA251" s="1271"/>
      <c r="QMB251" s="1272"/>
      <c r="QMC251" s="1270" t="s">
        <v>3665</v>
      </c>
      <c r="QMD251" s="1271"/>
      <c r="QME251" s="1271"/>
      <c r="QMF251" s="1271"/>
      <c r="QMG251" s="1271"/>
      <c r="QMH251" s="1271"/>
      <c r="QMI251" s="1271"/>
      <c r="QMJ251" s="1272"/>
      <c r="QMK251" s="1270" t="s">
        <v>3665</v>
      </c>
      <c r="QML251" s="1271"/>
      <c r="QMM251" s="1271"/>
      <c r="QMN251" s="1271"/>
      <c r="QMO251" s="1271"/>
      <c r="QMP251" s="1271"/>
      <c r="QMQ251" s="1271"/>
      <c r="QMR251" s="1272"/>
      <c r="QMS251" s="1270" t="s">
        <v>3665</v>
      </c>
      <c r="QMT251" s="1271"/>
      <c r="QMU251" s="1271"/>
      <c r="QMV251" s="1271"/>
      <c r="QMW251" s="1271"/>
      <c r="QMX251" s="1271"/>
      <c r="QMY251" s="1271"/>
      <c r="QMZ251" s="1272"/>
      <c r="QNA251" s="1270" t="s">
        <v>3665</v>
      </c>
      <c r="QNB251" s="1271"/>
      <c r="QNC251" s="1271"/>
      <c r="QND251" s="1271"/>
      <c r="QNE251" s="1271"/>
      <c r="QNF251" s="1271"/>
      <c r="QNG251" s="1271"/>
      <c r="QNH251" s="1272"/>
      <c r="QNI251" s="1270" t="s">
        <v>3665</v>
      </c>
      <c r="QNJ251" s="1271"/>
      <c r="QNK251" s="1271"/>
      <c r="QNL251" s="1271"/>
      <c r="QNM251" s="1271"/>
      <c r="QNN251" s="1271"/>
      <c r="QNO251" s="1271"/>
      <c r="QNP251" s="1272"/>
      <c r="QNQ251" s="1270" t="s">
        <v>3665</v>
      </c>
      <c r="QNR251" s="1271"/>
      <c r="QNS251" s="1271"/>
      <c r="QNT251" s="1271"/>
      <c r="QNU251" s="1271"/>
      <c r="QNV251" s="1271"/>
      <c r="QNW251" s="1271"/>
      <c r="QNX251" s="1272"/>
      <c r="QNY251" s="1270" t="s">
        <v>3665</v>
      </c>
      <c r="QNZ251" s="1271"/>
      <c r="QOA251" s="1271"/>
      <c r="QOB251" s="1271"/>
      <c r="QOC251" s="1271"/>
      <c r="QOD251" s="1271"/>
      <c r="QOE251" s="1271"/>
      <c r="QOF251" s="1272"/>
      <c r="QOG251" s="1270" t="s">
        <v>3665</v>
      </c>
      <c r="QOH251" s="1271"/>
      <c r="QOI251" s="1271"/>
      <c r="QOJ251" s="1271"/>
      <c r="QOK251" s="1271"/>
      <c r="QOL251" s="1271"/>
      <c r="QOM251" s="1271"/>
      <c r="QON251" s="1272"/>
      <c r="QOO251" s="1270" t="s">
        <v>3665</v>
      </c>
      <c r="QOP251" s="1271"/>
      <c r="QOQ251" s="1271"/>
      <c r="QOR251" s="1271"/>
      <c r="QOS251" s="1271"/>
      <c r="QOT251" s="1271"/>
      <c r="QOU251" s="1271"/>
      <c r="QOV251" s="1272"/>
      <c r="QOW251" s="1270" t="s">
        <v>3665</v>
      </c>
      <c r="QOX251" s="1271"/>
      <c r="QOY251" s="1271"/>
      <c r="QOZ251" s="1271"/>
      <c r="QPA251" s="1271"/>
      <c r="QPB251" s="1271"/>
      <c r="QPC251" s="1271"/>
      <c r="QPD251" s="1272"/>
      <c r="QPE251" s="1270" t="s">
        <v>3665</v>
      </c>
      <c r="QPF251" s="1271"/>
      <c r="QPG251" s="1271"/>
      <c r="QPH251" s="1271"/>
      <c r="QPI251" s="1271"/>
      <c r="QPJ251" s="1271"/>
      <c r="QPK251" s="1271"/>
      <c r="QPL251" s="1272"/>
      <c r="QPM251" s="1270" t="s">
        <v>3665</v>
      </c>
      <c r="QPN251" s="1271"/>
      <c r="QPO251" s="1271"/>
      <c r="QPP251" s="1271"/>
      <c r="QPQ251" s="1271"/>
      <c r="QPR251" s="1271"/>
      <c r="QPS251" s="1271"/>
      <c r="QPT251" s="1272"/>
      <c r="QPU251" s="1270" t="s">
        <v>3665</v>
      </c>
      <c r="QPV251" s="1271"/>
      <c r="QPW251" s="1271"/>
      <c r="QPX251" s="1271"/>
      <c r="QPY251" s="1271"/>
      <c r="QPZ251" s="1271"/>
      <c r="QQA251" s="1271"/>
      <c r="QQB251" s="1272"/>
      <c r="QQC251" s="1270" t="s">
        <v>3665</v>
      </c>
      <c r="QQD251" s="1271"/>
      <c r="QQE251" s="1271"/>
      <c r="QQF251" s="1271"/>
      <c r="QQG251" s="1271"/>
      <c r="QQH251" s="1271"/>
      <c r="QQI251" s="1271"/>
      <c r="QQJ251" s="1272"/>
      <c r="QQK251" s="1270" t="s">
        <v>3665</v>
      </c>
      <c r="QQL251" s="1271"/>
      <c r="QQM251" s="1271"/>
      <c r="QQN251" s="1271"/>
      <c r="QQO251" s="1271"/>
      <c r="QQP251" s="1271"/>
      <c r="QQQ251" s="1271"/>
      <c r="QQR251" s="1272"/>
      <c r="QQS251" s="1270" t="s">
        <v>3665</v>
      </c>
      <c r="QQT251" s="1271"/>
      <c r="QQU251" s="1271"/>
      <c r="QQV251" s="1271"/>
      <c r="QQW251" s="1271"/>
      <c r="QQX251" s="1271"/>
      <c r="QQY251" s="1271"/>
      <c r="QQZ251" s="1272"/>
      <c r="QRA251" s="1270" t="s">
        <v>3665</v>
      </c>
      <c r="QRB251" s="1271"/>
      <c r="QRC251" s="1271"/>
      <c r="QRD251" s="1271"/>
      <c r="QRE251" s="1271"/>
      <c r="QRF251" s="1271"/>
      <c r="QRG251" s="1271"/>
      <c r="QRH251" s="1272"/>
      <c r="QRI251" s="1270" t="s">
        <v>3665</v>
      </c>
      <c r="QRJ251" s="1271"/>
      <c r="QRK251" s="1271"/>
      <c r="QRL251" s="1271"/>
      <c r="QRM251" s="1271"/>
      <c r="QRN251" s="1271"/>
      <c r="QRO251" s="1271"/>
      <c r="QRP251" s="1272"/>
      <c r="QRQ251" s="1270" t="s">
        <v>3665</v>
      </c>
      <c r="QRR251" s="1271"/>
      <c r="QRS251" s="1271"/>
      <c r="QRT251" s="1271"/>
      <c r="QRU251" s="1271"/>
      <c r="QRV251" s="1271"/>
      <c r="QRW251" s="1271"/>
      <c r="QRX251" s="1272"/>
      <c r="QRY251" s="1270" t="s">
        <v>3665</v>
      </c>
      <c r="QRZ251" s="1271"/>
      <c r="QSA251" s="1271"/>
      <c r="QSB251" s="1271"/>
      <c r="QSC251" s="1271"/>
      <c r="QSD251" s="1271"/>
      <c r="QSE251" s="1271"/>
      <c r="QSF251" s="1272"/>
      <c r="QSG251" s="1270" t="s">
        <v>3665</v>
      </c>
      <c r="QSH251" s="1271"/>
      <c r="QSI251" s="1271"/>
      <c r="QSJ251" s="1271"/>
      <c r="QSK251" s="1271"/>
      <c r="QSL251" s="1271"/>
      <c r="QSM251" s="1271"/>
      <c r="QSN251" s="1272"/>
      <c r="QSO251" s="1270" t="s">
        <v>3665</v>
      </c>
      <c r="QSP251" s="1271"/>
      <c r="QSQ251" s="1271"/>
      <c r="QSR251" s="1271"/>
      <c r="QSS251" s="1271"/>
      <c r="QST251" s="1271"/>
      <c r="QSU251" s="1271"/>
      <c r="QSV251" s="1272"/>
      <c r="QSW251" s="1270" t="s">
        <v>3665</v>
      </c>
      <c r="QSX251" s="1271"/>
      <c r="QSY251" s="1271"/>
      <c r="QSZ251" s="1271"/>
      <c r="QTA251" s="1271"/>
      <c r="QTB251" s="1271"/>
      <c r="QTC251" s="1271"/>
      <c r="QTD251" s="1272"/>
      <c r="QTE251" s="1270" t="s">
        <v>3665</v>
      </c>
      <c r="QTF251" s="1271"/>
      <c r="QTG251" s="1271"/>
      <c r="QTH251" s="1271"/>
      <c r="QTI251" s="1271"/>
      <c r="QTJ251" s="1271"/>
      <c r="QTK251" s="1271"/>
      <c r="QTL251" s="1272"/>
      <c r="QTM251" s="1270" t="s">
        <v>3665</v>
      </c>
      <c r="QTN251" s="1271"/>
      <c r="QTO251" s="1271"/>
      <c r="QTP251" s="1271"/>
      <c r="QTQ251" s="1271"/>
      <c r="QTR251" s="1271"/>
      <c r="QTS251" s="1271"/>
      <c r="QTT251" s="1272"/>
      <c r="QTU251" s="1270" t="s">
        <v>3665</v>
      </c>
      <c r="QTV251" s="1271"/>
      <c r="QTW251" s="1271"/>
      <c r="QTX251" s="1271"/>
      <c r="QTY251" s="1271"/>
      <c r="QTZ251" s="1271"/>
      <c r="QUA251" s="1271"/>
      <c r="QUB251" s="1272"/>
      <c r="QUC251" s="1270" t="s">
        <v>3665</v>
      </c>
      <c r="QUD251" s="1271"/>
      <c r="QUE251" s="1271"/>
      <c r="QUF251" s="1271"/>
      <c r="QUG251" s="1271"/>
      <c r="QUH251" s="1271"/>
      <c r="QUI251" s="1271"/>
      <c r="QUJ251" s="1272"/>
      <c r="QUK251" s="1270" t="s">
        <v>3665</v>
      </c>
      <c r="QUL251" s="1271"/>
      <c r="QUM251" s="1271"/>
      <c r="QUN251" s="1271"/>
      <c r="QUO251" s="1271"/>
      <c r="QUP251" s="1271"/>
      <c r="QUQ251" s="1271"/>
      <c r="QUR251" s="1272"/>
      <c r="QUS251" s="1270" t="s">
        <v>3665</v>
      </c>
      <c r="QUT251" s="1271"/>
      <c r="QUU251" s="1271"/>
      <c r="QUV251" s="1271"/>
      <c r="QUW251" s="1271"/>
      <c r="QUX251" s="1271"/>
      <c r="QUY251" s="1271"/>
      <c r="QUZ251" s="1272"/>
      <c r="QVA251" s="1270" t="s">
        <v>3665</v>
      </c>
      <c r="QVB251" s="1271"/>
      <c r="QVC251" s="1271"/>
      <c r="QVD251" s="1271"/>
      <c r="QVE251" s="1271"/>
      <c r="QVF251" s="1271"/>
      <c r="QVG251" s="1271"/>
      <c r="QVH251" s="1272"/>
      <c r="QVI251" s="1270" t="s">
        <v>3665</v>
      </c>
      <c r="QVJ251" s="1271"/>
      <c r="QVK251" s="1271"/>
      <c r="QVL251" s="1271"/>
      <c r="QVM251" s="1271"/>
      <c r="QVN251" s="1271"/>
      <c r="QVO251" s="1271"/>
      <c r="QVP251" s="1272"/>
      <c r="QVQ251" s="1270" t="s">
        <v>3665</v>
      </c>
      <c r="QVR251" s="1271"/>
      <c r="QVS251" s="1271"/>
      <c r="QVT251" s="1271"/>
      <c r="QVU251" s="1271"/>
      <c r="QVV251" s="1271"/>
      <c r="QVW251" s="1271"/>
      <c r="QVX251" s="1272"/>
      <c r="QVY251" s="1270" t="s">
        <v>3665</v>
      </c>
      <c r="QVZ251" s="1271"/>
      <c r="QWA251" s="1271"/>
      <c r="QWB251" s="1271"/>
      <c r="QWC251" s="1271"/>
      <c r="QWD251" s="1271"/>
      <c r="QWE251" s="1271"/>
      <c r="QWF251" s="1272"/>
      <c r="QWG251" s="1270" t="s">
        <v>3665</v>
      </c>
      <c r="QWH251" s="1271"/>
      <c r="QWI251" s="1271"/>
      <c r="QWJ251" s="1271"/>
      <c r="QWK251" s="1271"/>
      <c r="QWL251" s="1271"/>
      <c r="QWM251" s="1271"/>
      <c r="QWN251" s="1272"/>
      <c r="QWO251" s="1270" t="s">
        <v>3665</v>
      </c>
      <c r="QWP251" s="1271"/>
      <c r="QWQ251" s="1271"/>
      <c r="QWR251" s="1271"/>
      <c r="QWS251" s="1271"/>
      <c r="QWT251" s="1271"/>
      <c r="QWU251" s="1271"/>
      <c r="QWV251" s="1272"/>
      <c r="QWW251" s="1270" t="s">
        <v>3665</v>
      </c>
      <c r="QWX251" s="1271"/>
      <c r="QWY251" s="1271"/>
      <c r="QWZ251" s="1271"/>
      <c r="QXA251" s="1271"/>
      <c r="QXB251" s="1271"/>
      <c r="QXC251" s="1271"/>
      <c r="QXD251" s="1272"/>
      <c r="QXE251" s="1270" t="s">
        <v>3665</v>
      </c>
      <c r="QXF251" s="1271"/>
      <c r="QXG251" s="1271"/>
      <c r="QXH251" s="1271"/>
      <c r="QXI251" s="1271"/>
      <c r="QXJ251" s="1271"/>
      <c r="QXK251" s="1271"/>
      <c r="QXL251" s="1272"/>
      <c r="QXM251" s="1270" t="s">
        <v>3665</v>
      </c>
      <c r="QXN251" s="1271"/>
      <c r="QXO251" s="1271"/>
      <c r="QXP251" s="1271"/>
      <c r="QXQ251" s="1271"/>
      <c r="QXR251" s="1271"/>
      <c r="QXS251" s="1271"/>
      <c r="QXT251" s="1272"/>
      <c r="QXU251" s="1270" t="s">
        <v>3665</v>
      </c>
      <c r="QXV251" s="1271"/>
      <c r="QXW251" s="1271"/>
      <c r="QXX251" s="1271"/>
      <c r="QXY251" s="1271"/>
      <c r="QXZ251" s="1271"/>
      <c r="QYA251" s="1271"/>
      <c r="QYB251" s="1272"/>
      <c r="QYC251" s="1270" t="s">
        <v>3665</v>
      </c>
      <c r="QYD251" s="1271"/>
      <c r="QYE251" s="1271"/>
      <c r="QYF251" s="1271"/>
      <c r="QYG251" s="1271"/>
      <c r="QYH251" s="1271"/>
      <c r="QYI251" s="1271"/>
      <c r="QYJ251" s="1272"/>
      <c r="QYK251" s="1270" t="s">
        <v>3665</v>
      </c>
      <c r="QYL251" s="1271"/>
      <c r="QYM251" s="1271"/>
      <c r="QYN251" s="1271"/>
      <c r="QYO251" s="1271"/>
      <c r="QYP251" s="1271"/>
      <c r="QYQ251" s="1271"/>
      <c r="QYR251" s="1272"/>
      <c r="QYS251" s="1270" t="s">
        <v>3665</v>
      </c>
      <c r="QYT251" s="1271"/>
      <c r="QYU251" s="1271"/>
      <c r="QYV251" s="1271"/>
      <c r="QYW251" s="1271"/>
      <c r="QYX251" s="1271"/>
      <c r="QYY251" s="1271"/>
      <c r="QYZ251" s="1272"/>
      <c r="QZA251" s="1270" t="s">
        <v>3665</v>
      </c>
      <c r="QZB251" s="1271"/>
      <c r="QZC251" s="1271"/>
      <c r="QZD251" s="1271"/>
      <c r="QZE251" s="1271"/>
      <c r="QZF251" s="1271"/>
      <c r="QZG251" s="1271"/>
      <c r="QZH251" s="1272"/>
      <c r="QZI251" s="1270" t="s">
        <v>3665</v>
      </c>
      <c r="QZJ251" s="1271"/>
      <c r="QZK251" s="1271"/>
      <c r="QZL251" s="1271"/>
      <c r="QZM251" s="1271"/>
      <c r="QZN251" s="1271"/>
      <c r="QZO251" s="1271"/>
      <c r="QZP251" s="1272"/>
      <c r="QZQ251" s="1270" t="s">
        <v>3665</v>
      </c>
      <c r="QZR251" s="1271"/>
      <c r="QZS251" s="1271"/>
      <c r="QZT251" s="1271"/>
      <c r="QZU251" s="1271"/>
      <c r="QZV251" s="1271"/>
      <c r="QZW251" s="1271"/>
      <c r="QZX251" s="1272"/>
      <c r="QZY251" s="1270" t="s">
        <v>3665</v>
      </c>
      <c r="QZZ251" s="1271"/>
      <c r="RAA251" s="1271"/>
      <c r="RAB251" s="1271"/>
      <c r="RAC251" s="1271"/>
      <c r="RAD251" s="1271"/>
      <c r="RAE251" s="1271"/>
      <c r="RAF251" s="1272"/>
      <c r="RAG251" s="1270" t="s">
        <v>3665</v>
      </c>
      <c r="RAH251" s="1271"/>
      <c r="RAI251" s="1271"/>
      <c r="RAJ251" s="1271"/>
      <c r="RAK251" s="1271"/>
      <c r="RAL251" s="1271"/>
      <c r="RAM251" s="1271"/>
      <c r="RAN251" s="1272"/>
      <c r="RAO251" s="1270" t="s">
        <v>3665</v>
      </c>
      <c r="RAP251" s="1271"/>
      <c r="RAQ251" s="1271"/>
      <c r="RAR251" s="1271"/>
      <c r="RAS251" s="1271"/>
      <c r="RAT251" s="1271"/>
      <c r="RAU251" s="1271"/>
      <c r="RAV251" s="1272"/>
      <c r="RAW251" s="1270" t="s">
        <v>3665</v>
      </c>
      <c r="RAX251" s="1271"/>
      <c r="RAY251" s="1271"/>
      <c r="RAZ251" s="1271"/>
      <c r="RBA251" s="1271"/>
      <c r="RBB251" s="1271"/>
      <c r="RBC251" s="1271"/>
      <c r="RBD251" s="1272"/>
      <c r="RBE251" s="1270" t="s">
        <v>3665</v>
      </c>
      <c r="RBF251" s="1271"/>
      <c r="RBG251" s="1271"/>
      <c r="RBH251" s="1271"/>
      <c r="RBI251" s="1271"/>
      <c r="RBJ251" s="1271"/>
      <c r="RBK251" s="1271"/>
      <c r="RBL251" s="1272"/>
      <c r="RBM251" s="1270" t="s">
        <v>3665</v>
      </c>
      <c r="RBN251" s="1271"/>
      <c r="RBO251" s="1271"/>
      <c r="RBP251" s="1271"/>
      <c r="RBQ251" s="1271"/>
      <c r="RBR251" s="1271"/>
      <c r="RBS251" s="1271"/>
      <c r="RBT251" s="1272"/>
      <c r="RBU251" s="1270" t="s">
        <v>3665</v>
      </c>
      <c r="RBV251" s="1271"/>
      <c r="RBW251" s="1271"/>
      <c r="RBX251" s="1271"/>
      <c r="RBY251" s="1271"/>
      <c r="RBZ251" s="1271"/>
      <c r="RCA251" s="1271"/>
      <c r="RCB251" s="1272"/>
      <c r="RCC251" s="1270" t="s">
        <v>3665</v>
      </c>
      <c r="RCD251" s="1271"/>
      <c r="RCE251" s="1271"/>
      <c r="RCF251" s="1271"/>
      <c r="RCG251" s="1271"/>
      <c r="RCH251" s="1271"/>
      <c r="RCI251" s="1271"/>
      <c r="RCJ251" s="1272"/>
      <c r="RCK251" s="1270" t="s">
        <v>3665</v>
      </c>
      <c r="RCL251" s="1271"/>
      <c r="RCM251" s="1271"/>
      <c r="RCN251" s="1271"/>
      <c r="RCO251" s="1271"/>
      <c r="RCP251" s="1271"/>
      <c r="RCQ251" s="1271"/>
      <c r="RCR251" s="1272"/>
      <c r="RCS251" s="1270" t="s">
        <v>3665</v>
      </c>
      <c r="RCT251" s="1271"/>
      <c r="RCU251" s="1271"/>
      <c r="RCV251" s="1271"/>
      <c r="RCW251" s="1271"/>
      <c r="RCX251" s="1271"/>
      <c r="RCY251" s="1271"/>
      <c r="RCZ251" s="1272"/>
      <c r="RDA251" s="1270" t="s">
        <v>3665</v>
      </c>
      <c r="RDB251" s="1271"/>
      <c r="RDC251" s="1271"/>
      <c r="RDD251" s="1271"/>
      <c r="RDE251" s="1271"/>
      <c r="RDF251" s="1271"/>
      <c r="RDG251" s="1271"/>
      <c r="RDH251" s="1272"/>
      <c r="RDI251" s="1270" t="s">
        <v>3665</v>
      </c>
      <c r="RDJ251" s="1271"/>
      <c r="RDK251" s="1271"/>
      <c r="RDL251" s="1271"/>
      <c r="RDM251" s="1271"/>
      <c r="RDN251" s="1271"/>
      <c r="RDO251" s="1271"/>
      <c r="RDP251" s="1272"/>
      <c r="RDQ251" s="1270" t="s">
        <v>3665</v>
      </c>
      <c r="RDR251" s="1271"/>
      <c r="RDS251" s="1271"/>
      <c r="RDT251" s="1271"/>
      <c r="RDU251" s="1271"/>
      <c r="RDV251" s="1271"/>
      <c r="RDW251" s="1271"/>
      <c r="RDX251" s="1272"/>
      <c r="RDY251" s="1270" t="s">
        <v>3665</v>
      </c>
      <c r="RDZ251" s="1271"/>
      <c r="REA251" s="1271"/>
      <c r="REB251" s="1271"/>
      <c r="REC251" s="1271"/>
      <c r="RED251" s="1271"/>
      <c r="REE251" s="1271"/>
      <c r="REF251" s="1272"/>
      <c r="REG251" s="1270" t="s">
        <v>3665</v>
      </c>
      <c r="REH251" s="1271"/>
      <c r="REI251" s="1271"/>
      <c r="REJ251" s="1271"/>
      <c r="REK251" s="1271"/>
      <c r="REL251" s="1271"/>
      <c r="REM251" s="1271"/>
      <c r="REN251" s="1272"/>
      <c r="REO251" s="1270" t="s">
        <v>3665</v>
      </c>
      <c r="REP251" s="1271"/>
      <c r="REQ251" s="1271"/>
      <c r="RER251" s="1271"/>
      <c r="RES251" s="1271"/>
      <c r="RET251" s="1271"/>
      <c r="REU251" s="1271"/>
      <c r="REV251" s="1272"/>
      <c r="REW251" s="1270" t="s">
        <v>3665</v>
      </c>
      <c r="REX251" s="1271"/>
      <c r="REY251" s="1271"/>
      <c r="REZ251" s="1271"/>
      <c r="RFA251" s="1271"/>
      <c r="RFB251" s="1271"/>
      <c r="RFC251" s="1271"/>
      <c r="RFD251" s="1272"/>
      <c r="RFE251" s="1270" t="s">
        <v>3665</v>
      </c>
      <c r="RFF251" s="1271"/>
      <c r="RFG251" s="1271"/>
      <c r="RFH251" s="1271"/>
      <c r="RFI251" s="1271"/>
      <c r="RFJ251" s="1271"/>
      <c r="RFK251" s="1271"/>
      <c r="RFL251" s="1272"/>
      <c r="RFM251" s="1270" t="s">
        <v>3665</v>
      </c>
      <c r="RFN251" s="1271"/>
      <c r="RFO251" s="1271"/>
      <c r="RFP251" s="1271"/>
      <c r="RFQ251" s="1271"/>
      <c r="RFR251" s="1271"/>
      <c r="RFS251" s="1271"/>
      <c r="RFT251" s="1272"/>
      <c r="RFU251" s="1270" t="s">
        <v>3665</v>
      </c>
      <c r="RFV251" s="1271"/>
      <c r="RFW251" s="1271"/>
      <c r="RFX251" s="1271"/>
      <c r="RFY251" s="1271"/>
      <c r="RFZ251" s="1271"/>
      <c r="RGA251" s="1271"/>
      <c r="RGB251" s="1272"/>
      <c r="RGC251" s="1270" t="s">
        <v>3665</v>
      </c>
      <c r="RGD251" s="1271"/>
      <c r="RGE251" s="1271"/>
      <c r="RGF251" s="1271"/>
      <c r="RGG251" s="1271"/>
      <c r="RGH251" s="1271"/>
      <c r="RGI251" s="1271"/>
      <c r="RGJ251" s="1272"/>
      <c r="RGK251" s="1270" t="s">
        <v>3665</v>
      </c>
      <c r="RGL251" s="1271"/>
      <c r="RGM251" s="1271"/>
      <c r="RGN251" s="1271"/>
      <c r="RGO251" s="1271"/>
      <c r="RGP251" s="1271"/>
      <c r="RGQ251" s="1271"/>
      <c r="RGR251" s="1272"/>
      <c r="RGS251" s="1270" t="s">
        <v>3665</v>
      </c>
      <c r="RGT251" s="1271"/>
      <c r="RGU251" s="1271"/>
      <c r="RGV251" s="1271"/>
      <c r="RGW251" s="1271"/>
      <c r="RGX251" s="1271"/>
      <c r="RGY251" s="1271"/>
      <c r="RGZ251" s="1272"/>
      <c r="RHA251" s="1270" t="s">
        <v>3665</v>
      </c>
      <c r="RHB251" s="1271"/>
      <c r="RHC251" s="1271"/>
      <c r="RHD251" s="1271"/>
      <c r="RHE251" s="1271"/>
      <c r="RHF251" s="1271"/>
      <c r="RHG251" s="1271"/>
      <c r="RHH251" s="1272"/>
      <c r="RHI251" s="1270" t="s">
        <v>3665</v>
      </c>
      <c r="RHJ251" s="1271"/>
      <c r="RHK251" s="1271"/>
      <c r="RHL251" s="1271"/>
      <c r="RHM251" s="1271"/>
      <c r="RHN251" s="1271"/>
      <c r="RHO251" s="1271"/>
      <c r="RHP251" s="1272"/>
      <c r="RHQ251" s="1270" t="s">
        <v>3665</v>
      </c>
      <c r="RHR251" s="1271"/>
      <c r="RHS251" s="1271"/>
      <c r="RHT251" s="1271"/>
      <c r="RHU251" s="1271"/>
      <c r="RHV251" s="1271"/>
      <c r="RHW251" s="1271"/>
      <c r="RHX251" s="1272"/>
      <c r="RHY251" s="1270" t="s">
        <v>3665</v>
      </c>
      <c r="RHZ251" s="1271"/>
      <c r="RIA251" s="1271"/>
      <c r="RIB251" s="1271"/>
      <c r="RIC251" s="1271"/>
      <c r="RID251" s="1271"/>
      <c r="RIE251" s="1271"/>
      <c r="RIF251" s="1272"/>
      <c r="RIG251" s="1270" t="s">
        <v>3665</v>
      </c>
      <c r="RIH251" s="1271"/>
      <c r="RII251" s="1271"/>
      <c r="RIJ251" s="1271"/>
      <c r="RIK251" s="1271"/>
      <c r="RIL251" s="1271"/>
      <c r="RIM251" s="1271"/>
      <c r="RIN251" s="1272"/>
      <c r="RIO251" s="1270" t="s">
        <v>3665</v>
      </c>
      <c r="RIP251" s="1271"/>
      <c r="RIQ251" s="1271"/>
      <c r="RIR251" s="1271"/>
      <c r="RIS251" s="1271"/>
      <c r="RIT251" s="1271"/>
      <c r="RIU251" s="1271"/>
      <c r="RIV251" s="1272"/>
      <c r="RIW251" s="1270" t="s">
        <v>3665</v>
      </c>
      <c r="RIX251" s="1271"/>
      <c r="RIY251" s="1271"/>
      <c r="RIZ251" s="1271"/>
      <c r="RJA251" s="1271"/>
      <c r="RJB251" s="1271"/>
      <c r="RJC251" s="1271"/>
      <c r="RJD251" s="1272"/>
      <c r="RJE251" s="1270" t="s">
        <v>3665</v>
      </c>
      <c r="RJF251" s="1271"/>
      <c r="RJG251" s="1271"/>
      <c r="RJH251" s="1271"/>
      <c r="RJI251" s="1271"/>
      <c r="RJJ251" s="1271"/>
      <c r="RJK251" s="1271"/>
      <c r="RJL251" s="1272"/>
      <c r="RJM251" s="1270" t="s">
        <v>3665</v>
      </c>
      <c r="RJN251" s="1271"/>
      <c r="RJO251" s="1271"/>
      <c r="RJP251" s="1271"/>
      <c r="RJQ251" s="1271"/>
      <c r="RJR251" s="1271"/>
      <c r="RJS251" s="1271"/>
      <c r="RJT251" s="1272"/>
      <c r="RJU251" s="1270" t="s">
        <v>3665</v>
      </c>
      <c r="RJV251" s="1271"/>
      <c r="RJW251" s="1271"/>
      <c r="RJX251" s="1271"/>
      <c r="RJY251" s="1271"/>
      <c r="RJZ251" s="1271"/>
      <c r="RKA251" s="1271"/>
      <c r="RKB251" s="1272"/>
      <c r="RKC251" s="1270" t="s">
        <v>3665</v>
      </c>
      <c r="RKD251" s="1271"/>
      <c r="RKE251" s="1271"/>
      <c r="RKF251" s="1271"/>
      <c r="RKG251" s="1271"/>
      <c r="RKH251" s="1271"/>
      <c r="RKI251" s="1271"/>
      <c r="RKJ251" s="1272"/>
      <c r="RKK251" s="1270" t="s">
        <v>3665</v>
      </c>
      <c r="RKL251" s="1271"/>
      <c r="RKM251" s="1271"/>
      <c r="RKN251" s="1271"/>
      <c r="RKO251" s="1271"/>
      <c r="RKP251" s="1271"/>
      <c r="RKQ251" s="1271"/>
      <c r="RKR251" s="1272"/>
      <c r="RKS251" s="1270" t="s">
        <v>3665</v>
      </c>
      <c r="RKT251" s="1271"/>
      <c r="RKU251" s="1271"/>
      <c r="RKV251" s="1271"/>
      <c r="RKW251" s="1271"/>
      <c r="RKX251" s="1271"/>
      <c r="RKY251" s="1271"/>
      <c r="RKZ251" s="1272"/>
      <c r="RLA251" s="1270" t="s">
        <v>3665</v>
      </c>
      <c r="RLB251" s="1271"/>
      <c r="RLC251" s="1271"/>
      <c r="RLD251" s="1271"/>
      <c r="RLE251" s="1271"/>
      <c r="RLF251" s="1271"/>
      <c r="RLG251" s="1271"/>
      <c r="RLH251" s="1272"/>
      <c r="RLI251" s="1270" t="s">
        <v>3665</v>
      </c>
      <c r="RLJ251" s="1271"/>
      <c r="RLK251" s="1271"/>
      <c r="RLL251" s="1271"/>
      <c r="RLM251" s="1271"/>
      <c r="RLN251" s="1271"/>
      <c r="RLO251" s="1271"/>
      <c r="RLP251" s="1272"/>
      <c r="RLQ251" s="1270" t="s">
        <v>3665</v>
      </c>
      <c r="RLR251" s="1271"/>
      <c r="RLS251" s="1271"/>
      <c r="RLT251" s="1271"/>
      <c r="RLU251" s="1271"/>
      <c r="RLV251" s="1271"/>
      <c r="RLW251" s="1271"/>
      <c r="RLX251" s="1272"/>
      <c r="RLY251" s="1270" t="s">
        <v>3665</v>
      </c>
      <c r="RLZ251" s="1271"/>
      <c r="RMA251" s="1271"/>
      <c r="RMB251" s="1271"/>
      <c r="RMC251" s="1271"/>
      <c r="RMD251" s="1271"/>
      <c r="RME251" s="1271"/>
      <c r="RMF251" s="1272"/>
      <c r="RMG251" s="1270" t="s">
        <v>3665</v>
      </c>
      <c r="RMH251" s="1271"/>
      <c r="RMI251" s="1271"/>
      <c r="RMJ251" s="1271"/>
      <c r="RMK251" s="1271"/>
      <c r="RML251" s="1271"/>
      <c r="RMM251" s="1271"/>
      <c r="RMN251" s="1272"/>
      <c r="RMO251" s="1270" t="s">
        <v>3665</v>
      </c>
      <c r="RMP251" s="1271"/>
      <c r="RMQ251" s="1271"/>
      <c r="RMR251" s="1271"/>
      <c r="RMS251" s="1271"/>
      <c r="RMT251" s="1271"/>
      <c r="RMU251" s="1271"/>
      <c r="RMV251" s="1272"/>
      <c r="RMW251" s="1270" t="s">
        <v>3665</v>
      </c>
      <c r="RMX251" s="1271"/>
      <c r="RMY251" s="1271"/>
      <c r="RMZ251" s="1271"/>
      <c r="RNA251" s="1271"/>
      <c r="RNB251" s="1271"/>
      <c r="RNC251" s="1271"/>
      <c r="RND251" s="1272"/>
      <c r="RNE251" s="1270" t="s">
        <v>3665</v>
      </c>
      <c r="RNF251" s="1271"/>
      <c r="RNG251" s="1271"/>
      <c r="RNH251" s="1271"/>
      <c r="RNI251" s="1271"/>
      <c r="RNJ251" s="1271"/>
      <c r="RNK251" s="1271"/>
      <c r="RNL251" s="1272"/>
      <c r="RNM251" s="1270" t="s">
        <v>3665</v>
      </c>
      <c r="RNN251" s="1271"/>
      <c r="RNO251" s="1271"/>
      <c r="RNP251" s="1271"/>
      <c r="RNQ251" s="1271"/>
      <c r="RNR251" s="1271"/>
      <c r="RNS251" s="1271"/>
      <c r="RNT251" s="1272"/>
      <c r="RNU251" s="1270" t="s">
        <v>3665</v>
      </c>
      <c r="RNV251" s="1271"/>
      <c r="RNW251" s="1271"/>
      <c r="RNX251" s="1271"/>
      <c r="RNY251" s="1271"/>
      <c r="RNZ251" s="1271"/>
      <c r="ROA251" s="1271"/>
      <c r="ROB251" s="1272"/>
      <c r="ROC251" s="1270" t="s">
        <v>3665</v>
      </c>
      <c r="ROD251" s="1271"/>
      <c r="ROE251" s="1271"/>
      <c r="ROF251" s="1271"/>
      <c r="ROG251" s="1271"/>
      <c r="ROH251" s="1271"/>
      <c r="ROI251" s="1271"/>
      <c r="ROJ251" s="1272"/>
      <c r="ROK251" s="1270" t="s">
        <v>3665</v>
      </c>
      <c r="ROL251" s="1271"/>
      <c r="ROM251" s="1271"/>
      <c r="RON251" s="1271"/>
      <c r="ROO251" s="1271"/>
      <c r="ROP251" s="1271"/>
      <c r="ROQ251" s="1271"/>
      <c r="ROR251" s="1272"/>
      <c r="ROS251" s="1270" t="s">
        <v>3665</v>
      </c>
      <c r="ROT251" s="1271"/>
      <c r="ROU251" s="1271"/>
      <c r="ROV251" s="1271"/>
      <c r="ROW251" s="1271"/>
      <c r="ROX251" s="1271"/>
      <c r="ROY251" s="1271"/>
      <c r="ROZ251" s="1272"/>
      <c r="RPA251" s="1270" t="s">
        <v>3665</v>
      </c>
      <c r="RPB251" s="1271"/>
      <c r="RPC251" s="1271"/>
      <c r="RPD251" s="1271"/>
      <c r="RPE251" s="1271"/>
      <c r="RPF251" s="1271"/>
      <c r="RPG251" s="1271"/>
      <c r="RPH251" s="1272"/>
      <c r="RPI251" s="1270" t="s">
        <v>3665</v>
      </c>
      <c r="RPJ251" s="1271"/>
      <c r="RPK251" s="1271"/>
      <c r="RPL251" s="1271"/>
      <c r="RPM251" s="1271"/>
      <c r="RPN251" s="1271"/>
      <c r="RPO251" s="1271"/>
      <c r="RPP251" s="1272"/>
      <c r="RPQ251" s="1270" t="s">
        <v>3665</v>
      </c>
      <c r="RPR251" s="1271"/>
      <c r="RPS251" s="1271"/>
      <c r="RPT251" s="1271"/>
      <c r="RPU251" s="1271"/>
      <c r="RPV251" s="1271"/>
      <c r="RPW251" s="1271"/>
      <c r="RPX251" s="1272"/>
      <c r="RPY251" s="1270" t="s">
        <v>3665</v>
      </c>
      <c r="RPZ251" s="1271"/>
      <c r="RQA251" s="1271"/>
      <c r="RQB251" s="1271"/>
      <c r="RQC251" s="1271"/>
      <c r="RQD251" s="1271"/>
      <c r="RQE251" s="1271"/>
      <c r="RQF251" s="1272"/>
      <c r="RQG251" s="1270" t="s">
        <v>3665</v>
      </c>
      <c r="RQH251" s="1271"/>
      <c r="RQI251" s="1271"/>
      <c r="RQJ251" s="1271"/>
      <c r="RQK251" s="1271"/>
      <c r="RQL251" s="1271"/>
      <c r="RQM251" s="1271"/>
      <c r="RQN251" s="1272"/>
      <c r="RQO251" s="1270" t="s">
        <v>3665</v>
      </c>
      <c r="RQP251" s="1271"/>
      <c r="RQQ251" s="1271"/>
      <c r="RQR251" s="1271"/>
      <c r="RQS251" s="1271"/>
      <c r="RQT251" s="1271"/>
      <c r="RQU251" s="1271"/>
      <c r="RQV251" s="1272"/>
      <c r="RQW251" s="1270" t="s">
        <v>3665</v>
      </c>
      <c r="RQX251" s="1271"/>
      <c r="RQY251" s="1271"/>
      <c r="RQZ251" s="1271"/>
      <c r="RRA251" s="1271"/>
      <c r="RRB251" s="1271"/>
      <c r="RRC251" s="1271"/>
      <c r="RRD251" s="1272"/>
      <c r="RRE251" s="1270" t="s">
        <v>3665</v>
      </c>
      <c r="RRF251" s="1271"/>
      <c r="RRG251" s="1271"/>
      <c r="RRH251" s="1271"/>
      <c r="RRI251" s="1271"/>
      <c r="RRJ251" s="1271"/>
      <c r="RRK251" s="1271"/>
      <c r="RRL251" s="1272"/>
      <c r="RRM251" s="1270" t="s">
        <v>3665</v>
      </c>
      <c r="RRN251" s="1271"/>
      <c r="RRO251" s="1271"/>
      <c r="RRP251" s="1271"/>
      <c r="RRQ251" s="1271"/>
      <c r="RRR251" s="1271"/>
      <c r="RRS251" s="1271"/>
      <c r="RRT251" s="1272"/>
      <c r="RRU251" s="1270" t="s">
        <v>3665</v>
      </c>
      <c r="RRV251" s="1271"/>
      <c r="RRW251" s="1271"/>
      <c r="RRX251" s="1271"/>
      <c r="RRY251" s="1271"/>
      <c r="RRZ251" s="1271"/>
      <c r="RSA251" s="1271"/>
      <c r="RSB251" s="1272"/>
      <c r="RSC251" s="1270" t="s">
        <v>3665</v>
      </c>
      <c r="RSD251" s="1271"/>
      <c r="RSE251" s="1271"/>
      <c r="RSF251" s="1271"/>
      <c r="RSG251" s="1271"/>
      <c r="RSH251" s="1271"/>
      <c r="RSI251" s="1271"/>
      <c r="RSJ251" s="1272"/>
      <c r="RSK251" s="1270" t="s">
        <v>3665</v>
      </c>
      <c r="RSL251" s="1271"/>
      <c r="RSM251" s="1271"/>
      <c r="RSN251" s="1271"/>
      <c r="RSO251" s="1271"/>
      <c r="RSP251" s="1271"/>
      <c r="RSQ251" s="1271"/>
      <c r="RSR251" s="1272"/>
      <c r="RSS251" s="1270" t="s">
        <v>3665</v>
      </c>
      <c r="RST251" s="1271"/>
      <c r="RSU251" s="1271"/>
      <c r="RSV251" s="1271"/>
      <c r="RSW251" s="1271"/>
      <c r="RSX251" s="1271"/>
      <c r="RSY251" s="1271"/>
      <c r="RSZ251" s="1272"/>
      <c r="RTA251" s="1270" t="s">
        <v>3665</v>
      </c>
      <c r="RTB251" s="1271"/>
      <c r="RTC251" s="1271"/>
      <c r="RTD251" s="1271"/>
      <c r="RTE251" s="1271"/>
      <c r="RTF251" s="1271"/>
      <c r="RTG251" s="1271"/>
      <c r="RTH251" s="1272"/>
      <c r="RTI251" s="1270" t="s">
        <v>3665</v>
      </c>
      <c r="RTJ251" s="1271"/>
      <c r="RTK251" s="1271"/>
      <c r="RTL251" s="1271"/>
      <c r="RTM251" s="1271"/>
      <c r="RTN251" s="1271"/>
      <c r="RTO251" s="1271"/>
      <c r="RTP251" s="1272"/>
      <c r="RTQ251" s="1270" t="s">
        <v>3665</v>
      </c>
      <c r="RTR251" s="1271"/>
      <c r="RTS251" s="1271"/>
      <c r="RTT251" s="1271"/>
      <c r="RTU251" s="1271"/>
      <c r="RTV251" s="1271"/>
      <c r="RTW251" s="1271"/>
      <c r="RTX251" s="1272"/>
      <c r="RTY251" s="1270" t="s">
        <v>3665</v>
      </c>
      <c r="RTZ251" s="1271"/>
      <c r="RUA251" s="1271"/>
      <c r="RUB251" s="1271"/>
      <c r="RUC251" s="1271"/>
      <c r="RUD251" s="1271"/>
      <c r="RUE251" s="1271"/>
      <c r="RUF251" s="1272"/>
      <c r="RUG251" s="1270" t="s">
        <v>3665</v>
      </c>
      <c r="RUH251" s="1271"/>
      <c r="RUI251" s="1271"/>
      <c r="RUJ251" s="1271"/>
      <c r="RUK251" s="1271"/>
      <c r="RUL251" s="1271"/>
      <c r="RUM251" s="1271"/>
      <c r="RUN251" s="1272"/>
      <c r="RUO251" s="1270" t="s">
        <v>3665</v>
      </c>
      <c r="RUP251" s="1271"/>
      <c r="RUQ251" s="1271"/>
      <c r="RUR251" s="1271"/>
      <c r="RUS251" s="1271"/>
      <c r="RUT251" s="1271"/>
      <c r="RUU251" s="1271"/>
      <c r="RUV251" s="1272"/>
      <c r="RUW251" s="1270" t="s">
        <v>3665</v>
      </c>
      <c r="RUX251" s="1271"/>
      <c r="RUY251" s="1271"/>
      <c r="RUZ251" s="1271"/>
      <c r="RVA251" s="1271"/>
      <c r="RVB251" s="1271"/>
      <c r="RVC251" s="1271"/>
      <c r="RVD251" s="1272"/>
      <c r="RVE251" s="1270" t="s">
        <v>3665</v>
      </c>
      <c r="RVF251" s="1271"/>
      <c r="RVG251" s="1271"/>
      <c r="RVH251" s="1271"/>
      <c r="RVI251" s="1271"/>
      <c r="RVJ251" s="1271"/>
      <c r="RVK251" s="1271"/>
      <c r="RVL251" s="1272"/>
      <c r="RVM251" s="1270" t="s">
        <v>3665</v>
      </c>
      <c r="RVN251" s="1271"/>
      <c r="RVO251" s="1271"/>
      <c r="RVP251" s="1271"/>
      <c r="RVQ251" s="1271"/>
      <c r="RVR251" s="1271"/>
      <c r="RVS251" s="1271"/>
      <c r="RVT251" s="1272"/>
      <c r="RVU251" s="1270" t="s">
        <v>3665</v>
      </c>
      <c r="RVV251" s="1271"/>
      <c r="RVW251" s="1271"/>
      <c r="RVX251" s="1271"/>
      <c r="RVY251" s="1271"/>
      <c r="RVZ251" s="1271"/>
      <c r="RWA251" s="1271"/>
      <c r="RWB251" s="1272"/>
      <c r="RWC251" s="1270" t="s">
        <v>3665</v>
      </c>
      <c r="RWD251" s="1271"/>
      <c r="RWE251" s="1271"/>
      <c r="RWF251" s="1271"/>
      <c r="RWG251" s="1271"/>
      <c r="RWH251" s="1271"/>
      <c r="RWI251" s="1271"/>
      <c r="RWJ251" s="1272"/>
      <c r="RWK251" s="1270" t="s">
        <v>3665</v>
      </c>
      <c r="RWL251" s="1271"/>
      <c r="RWM251" s="1271"/>
      <c r="RWN251" s="1271"/>
      <c r="RWO251" s="1271"/>
      <c r="RWP251" s="1271"/>
      <c r="RWQ251" s="1271"/>
      <c r="RWR251" s="1272"/>
      <c r="RWS251" s="1270" t="s">
        <v>3665</v>
      </c>
      <c r="RWT251" s="1271"/>
      <c r="RWU251" s="1271"/>
      <c r="RWV251" s="1271"/>
      <c r="RWW251" s="1271"/>
      <c r="RWX251" s="1271"/>
      <c r="RWY251" s="1271"/>
      <c r="RWZ251" s="1272"/>
      <c r="RXA251" s="1270" t="s">
        <v>3665</v>
      </c>
      <c r="RXB251" s="1271"/>
      <c r="RXC251" s="1271"/>
      <c r="RXD251" s="1271"/>
      <c r="RXE251" s="1271"/>
      <c r="RXF251" s="1271"/>
      <c r="RXG251" s="1271"/>
      <c r="RXH251" s="1272"/>
      <c r="RXI251" s="1270" t="s">
        <v>3665</v>
      </c>
      <c r="RXJ251" s="1271"/>
      <c r="RXK251" s="1271"/>
      <c r="RXL251" s="1271"/>
      <c r="RXM251" s="1271"/>
      <c r="RXN251" s="1271"/>
      <c r="RXO251" s="1271"/>
      <c r="RXP251" s="1272"/>
      <c r="RXQ251" s="1270" t="s">
        <v>3665</v>
      </c>
      <c r="RXR251" s="1271"/>
      <c r="RXS251" s="1271"/>
      <c r="RXT251" s="1271"/>
      <c r="RXU251" s="1271"/>
      <c r="RXV251" s="1271"/>
      <c r="RXW251" s="1271"/>
      <c r="RXX251" s="1272"/>
      <c r="RXY251" s="1270" t="s">
        <v>3665</v>
      </c>
      <c r="RXZ251" s="1271"/>
      <c r="RYA251" s="1271"/>
      <c r="RYB251" s="1271"/>
      <c r="RYC251" s="1271"/>
      <c r="RYD251" s="1271"/>
      <c r="RYE251" s="1271"/>
      <c r="RYF251" s="1272"/>
      <c r="RYG251" s="1270" t="s">
        <v>3665</v>
      </c>
      <c r="RYH251" s="1271"/>
      <c r="RYI251" s="1271"/>
      <c r="RYJ251" s="1271"/>
      <c r="RYK251" s="1271"/>
      <c r="RYL251" s="1271"/>
      <c r="RYM251" s="1271"/>
      <c r="RYN251" s="1272"/>
      <c r="RYO251" s="1270" t="s">
        <v>3665</v>
      </c>
      <c r="RYP251" s="1271"/>
      <c r="RYQ251" s="1271"/>
      <c r="RYR251" s="1271"/>
      <c r="RYS251" s="1271"/>
      <c r="RYT251" s="1271"/>
      <c r="RYU251" s="1271"/>
      <c r="RYV251" s="1272"/>
      <c r="RYW251" s="1270" t="s">
        <v>3665</v>
      </c>
      <c r="RYX251" s="1271"/>
      <c r="RYY251" s="1271"/>
      <c r="RYZ251" s="1271"/>
      <c r="RZA251" s="1271"/>
      <c r="RZB251" s="1271"/>
      <c r="RZC251" s="1271"/>
      <c r="RZD251" s="1272"/>
      <c r="RZE251" s="1270" t="s">
        <v>3665</v>
      </c>
      <c r="RZF251" s="1271"/>
      <c r="RZG251" s="1271"/>
      <c r="RZH251" s="1271"/>
      <c r="RZI251" s="1271"/>
      <c r="RZJ251" s="1271"/>
      <c r="RZK251" s="1271"/>
      <c r="RZL251" s="1272"/>
      <c r="RZM251" s="1270" t="s">
        <v>3665</v>
      </c>
      <c r="RZN251" s="1271"/>
      <c r="RZO251" s="1271"/>
      <c r="RZP251" s="1271"/>
      <c r="RZQ251" s="1271"/>
      <c r="RZR251" s="1271"/>
      <c r="RZS251" s="1271"/>
      <c r="RZT251" s="1272"/>
      <c r="RZU251" s="1270" t="s">
        <v>3665</v>
      </c>
      <c r="RZV251" s="1271"/>
      <c r="RZW251" s="1271"/>
      <c r="RZX251" s="1271"/>
      <c r="RZY251" s="1271"/>
      <c r="RZZ251" s="1271"/>
      <c r="SAA251" s="1271"/>
      <c r="SAB251" s="1272"/>
      <c r="SAC251" s="1270" t="s">
        <v>3665</v>
      </c>
      <c r="SAD251" s="1271"/>
      <c r="SAE251" s="1271"/>
      <c r="SAF251" s="1271"/>
      <c r="SAG251" s="1271"/>
      <c r="SAH251" s="1271"/>
      <c r="SAI251" s="1271"/>
      <c r="SAJ251" s="1272"/>
      <c r="SAK251" s="1270" t="s">
        <v>3665</v>
      </c>
      <c r="SAL251" s="1271"/>
      <c r="SAM251" s="1271"/>
      <c r="SAN251" s="1271"/>
      <c r="SAO251" s="1271"/>
      <c r="SAP251" s="1271"/>
      <c r="SAQ251" s="1271"/>
      <c r="SAR251" s="1272"/>
      <c r="SAS251" s="1270" t="s">
        <v>3665</v>
      </c>
      <c r="SAT251" s="1271"/>
      <c r="SAU251" s="1271"/>
      <c r="SAV251" s="1271"/>
      <c r="SAW251" s="1271"/>
      <c r="SAX251" s="1271"/>
      <c r="SAY251" s="1271"/>
      <c r="SAZ251" s="1272"/>
      <c r="SBA251" s="1270" t="s">
        <v>3665</v>
      </c>
      <c r="SBB251" s="1271"/>
      <c r="SBC251" s="1271"/>
      <c r="SBD251" s="1271"/>
      <c r="SBE251" s="1271"/>
      <c r="SBF251" s="1271"/>
      <c r="SBG251" s="1271"/>
      <c r="SBH251" s="1272"/>
      <c r="SBI251" s="1270" t="s">
        <v>3665</v>
      </c>
      <c r="SBJ251" s="1271"/>
      <c r="SBK251" s="1271"/>
      <c r="SBL251" s="1271"/>
      <c r="SBM251" s="1271"/>
      <c r="SBN251" s="1271"/>
      <c r="SBO251" s="1271"/>
      <c r="SBP251" s="1272"/>
      <c r="SBQ251" s="1270" t="s">
        <v>3665</v>
      </c>
      <c r="SBR251" s="1271"/>
      <c r="SBS251" s="1271"/>
      <c r="SBT251" s="1271"/>
      <c r="SBU251" s="1271"/>
      <c r="SBV251" s="1271"/>
      <c r="SBW251" s="1271"/>
      <c r="SBX251" s="1272"/>
      <c r="SBY251" s="1270" t="s">
        <v>3665</v>
      </c>
      <c r="SBZ251" s="1271"/>
      <c r="SCA251" s="1271"/>
      <c r="SCB251" s="1271"/>
      <c r="SCC251" s="1271"/>
      <c r="SCD251" s="1271"/>
      <c r="SCE251" s="1271"/>
      <c r="SCF251" s="1272"/>
      <c r="SCG251" s="1270" t="s">
        <v>3665</v>
      </c>
      <c r="SCH251" s="1271"/>
      <c r="SCI251" s="1271"/>
      <c r="SCJ251" s="1271"/>
      <c r="SCK251" s="1271"/>
      <c r="SCL251" s="1271"/>
      <c r="SCM251" s="1271"/>
      <c r="SCN251" s="1272"/>
      <c r="SCO251" s="1270" t="s">
        <v>3665</v>
      </c>
      <c r="SCP251" s="1271"/>
      <c r="SCQ251" s="1271"/>
      <c r="SCR251" s="1271"/>
      <c r="SCS251" s="1271"/>
      <c r="SCT251" s="1271"/>
      <c r="SCU251" s="1271"/>
      <c r="SCV251" s="1272"/>
      <c r="SCW251" s="1270" t="s">
        <v>3665</v>
      </c>
      <c r="SCX251" s="1271"/>
      <c r="SCY251" s="1271"/>
      <c r="SCZ251" s="1271"/>
      <c r="SDA251" s="1271"/>
      <c r="SDB251" s="1271"/>
      <c r="SDC251" s="1271"/>
      <c r="SDD251" s="1272"/>
      <c r="SDE251" s="1270" t="s">
        <v>3665</v>
      </c>
      <c r="SDF251" s="1271"/>
      <c r="SDG251" s="1271"/>
      <c r="SDH251" s="1271"/>
      <c r="SDI251" s="1271"/>
      <c r="SDJ251" s="1271"/>
      <c r="SDK251" s="1271"/>
      <c r="SDL251" s="1272"/>
      <c r="SDM251" s="1270" t="s">
        <v>3665</v>
      </c>
      <c r="SDN251" s="1271"/>
      <c r="SDO251" s="1271"/>
      <c r="SDP251" s="1271"/>
      <c r="SDQ251" s="1271"/>
      <c r="SDR251" s="1271"/>
      <c r="SDS251" s="1271"/>
      <c r="SDT251" s="1272"/>
      <c r="SDU251" s="1270" t="s">
        <v>3665</v>
      </c>
      <c r="SDV251" s="1271"/>
      <c r="SDW251" s="1271"/>
      <c r="SDX251" s="1271"/>
      <c r="SDY251" s="1271"/>
      <c r="SDZ251" s="1271"/>
      <c r="SEA251" s="1271"/>
      <c r="SEB251" s="1272"/>
      <c r="SEC251" s="1270" t="s">
        <v>3665</v>
      </c>
      <c r="SED251" s="1271"/>
      <c r="SEE251" s="1271"/>
      <c r="SEF251" s="1271"/>
      <c r="SEG251" s="1271"/>
      <c r="SEH251" s="1271"/>
      <c r="SEI251" s="1271"/>
      <c r="SEJ251" s="1272"/>
      <c r="SEK251" s="1270" t="s">
        <v>3665</v>
      </c>
      <c r="SEL251" s="1271"/>
      <c r="SEM251" s="1271"/>
      <c r="SEN251" s="1271"/>
      <c r="SEO251" s="1271"/>
      <c r="SEP251" s="1271"/>
      <c r="SEQ251" s="1271"/>
      <c r="SER251" s="1272"/>
      <c r="SES251" s="1270" t="s">
        <v>3665</v>
      </c>
      <c r="SET251" s="1271"/>
      <c r="SEU251" s="1271"/>
      <c r="SEV251" s="1271"/>
      <c r="SEW251" s="1271"/>
      <c r="SEX251" s="1271"/>
      <c r="SEY251" s="1271"/>
      <c r="SEZ251" s="1272"/>
      <c r="SFA251" s="1270" t="s">
        <v>3665</v>
      </c>
      <c r="SFB251" s="1271"/>
      <c r="SFC251" s="1271"/>
      <c r="SFD251" s="1271"/>
      <c r="SFE251" s="1271"/>
      <c r="SFF251" s="1271"/>
      <c r="SFG251" s="1271"/>
      <c r="SFH251" s="1272"/>
      <c r="SFI251" s="1270" t="s">
        <v>3665</v>
      </c>
      <c r="SFJ251" s="1271"/>
      <c r="SFK251" s="1271"/>
      <c r="SFL251" s="1271"/>
      <c r="SFM251" s="1271"/>
      <c r="SFN251" s="1271"/>
      <c r="SFO251" s="1271"/>
      <c r="SFP251" s="1272"/>
      <c r="SFQ251" s="1270" t="s">
        <v>3665</v>
      </c>
      <c r="SFR251" s="1271"/>
      <c r="SFS251" s="1271"/>
      <c r="SFT251" s="1271"/>
      <c r="SFU251" s="1271"/>
      <c r="SFV251" s="1271"/>
      <c r="SFW251" s="1271"/>
      <c r="SFX251" s="1272"/>
      <c r="SFY251" s="1270" t="s">
        <v>3665</v>
      </c>
      <c r="SFZ251" s="1271"/>
      <c r="SGA251" s="1271"/>
      <c r="SGB251" s="1271"/>
      <c r="SGC251" s="1271"/>
      <c r="SGD251" s="1271"/>
      <c r="SGE251" s="1271"/>
      <c r="SGF251" s="1272"/>
      <c r="SGG251" s="1270" t="s">
        <v>3665</v>
      </c>
      <c r="SGH251" s="1271"/>
      <c r="SGI251" s="1271"/>
      <c r="SGJ251" s="1271"/>
      <c r="SGK251" s="1271"/>
      <c r="SGL251" s="1271"/>
      <c r="SGM251" s="1271"/>
      <c r="SGN251" s="1272"/>
      <c r="SGO251" s="1270" t="s">
        <v>3665</v>
      </c>
      <c r="SGP251" s="1271"/>
      <c r="SGQ251" s="1271"/>
      <c r="SGR251" s="1271"/>
      <c r="SGS251" s="1271"/>
      <c r="SGT251" s="1271"/>
      <c r="SGU251" s="1271"/>
      <c r="SGV251" s="1272"/>
      <c r="SGW251" s="1270" t="s">
        <v>3665</v>
      </c>
      <c r="SGX251" s="1271"/>
      <c r="SGY251" s="1271"/>
      <c r="SGZ251" s="1271"/>
      <c r="SHA251" s="1271"/>
      <c r="SHB251" s="1271"/>
      <c r="SHC251" s="1271"/>
      <c r="SHD251" s="1272"/>
      <c r="SHE251" s="1270" t="s">
        <v>3665</v>
      </c>
      <c r="SHF251" s="1271"/>
      <c r="SHG251" s="1271"/>
      <c r="SHH251" s="1271"/>
      <c r="SHI251" s="1271"/>
      <c r="SHJ251" s="1271"/>
      <c r="SHK251" s="1271"/>
      <c r="SHL251" s="1272"/>
      <c r="SHM251" s="1270" t="s">
        <v>3665</v>
      </c>
      <c r="SHN251" s="1271"/>
      <c r="SHO251" s="1271"/>
      <c r="SHP251" s="1271"/>
      <c r="SHQ251" s="1271"/>
      <c r="SHR251" s="1271"/>
      <c r="SHS251" s="1271"/>
      <c r="SHT251" s="1272"/>
      <c r="SHU251" s="1270" t="s">
        <v>3665</v>
      </c>
      <c r="SHV251" s="1271"/>
      <c r="SHW251" s="1271"/>
      <c r="SHX251" s="1271"/>
      <c r="SHY251" s="1271"/>
      <c r="SHZ251" s="1271"/>
      <c r="SIA251" s="1271"/>
      <c r="SIB251" s="1272"/>
      <c r="SIC251" s="1270" t="s">
        <v>3665</v>
      </c>
      <c r="SID251" s="1271"/>
      <c r="SIE251" s="1271"/>
      <c r="SIF251" s="1271"/>
      <c r="SIG251" s="1271"/>
      <c r="SIH251" s="1271"/>
      <c r="SII251" s="1271"/>
      <c r="SIJ251" s="1272"/>
      <c r="SIK251" s="1270" t="s">
        <v>3665</v>
      </c>
      <c r="SIL251" s="1271"/>
      <c r="SIM251" s="1271"/>
      <c r="SIN251" s="1271"/>
      <c r="SIO251" s="1271"/>
      <c r="SIP251" s="1271"/>
      <c r="SIQ251" s="1271"/>
      <c r="SIR251" s="1272"/>
      <c r="SIS251" s="1270" t="s">
        <v>3665</v>
      </c>
      <c r="SIT251" s="1271"/>
      <c r="SIU251" s="1271"/>
      <c r="SIV251" s="1271"/>
      <c r="SIW251" s="1271"/>
      <c r="SIX251" s="1271"/>
      <c r="SIY251" s="1271"/>
      <c r="SIZ251" s="1272"/>
      <c r="SJA251" s="1270" t="s">
        <v>3665</v>
      </c>
      <c r="SJB251" s="1271"/>
      <c r="SJC251" s="1271"/>
      <c r="SJD251" s="1271"/>
      <c r="SJE251" s="1271"/>
      <c r="SJF251" s="1271"/>
      <c r="SJG251" s="1271"/>
      <c r="SJH251" s="1272"/>
      <c r="SJI251" s="1270" t="s">
        <v>3665</v>
      </c>
      <c r="SJJ251" s="1271"/>
      <c r="SJK251" s="1271"/>
      <c r="SJL251" s="1271"/>
      <c r="SJM251" s="1271"/>
      <c r="SJN251" s="1271"/>
      <c r="SJO251" s="1271"/>
      <c r="SJP251" s="1272"/>
      <c r="SJQ251" s="1270" t="s">
        <v>3665</v>
      </c>
      <c r="SJR251" s="1271"/>
      <c r="SJS251" s="1271"/>
      <c r="SJT251" s="1271"/>
      <c r="SJU251" s="1271"/>
      <c r="SJV251" s="1271"/>
      <c r="SJW251" s="1271"/>
      <c r="SJX251" s="1272"/>
      <c r="SJY251" s="1270" t="s">
        <v>3665</v>
      </c>
      <c r="SJZ251" s="1271"/>
      <c r="SKA251" s="1271"/>
      <c r="SKB251" s="1271"/>
      <c r="SKC251" s="1271"/>
      <c r="SKD251" s="1271"/>
      <c r="SKE251" s="1271"/>
      <c r="SKF251" s="1272"/>
      <c r="SKG251" s="1270" t="s">
        <v>3665</v>
      </c>
      <c r="SKH251" s="1271"/>
      <c r="SKI251" s="1271"/>
      <c r="SKJ251" s="1271"/>
      <c r="SKK251" s="1271"/>
      <c r="SKL251" s="1271"/>
      <c r="SKM251" s="1271"/>
      <c r="SKN251" s="1272"/>
      <c r="SKO251" s="1270" t="s">
        <v>3665</v>
      </c>
      <c r="SKP251" s="1271"/>
      <c r="SKQ251" s="1271"/>
      <c r="SKR251" s="1271"/>
      <c r="SKS251" s="1271"/>
      <c r="SKT251" s="1271"/>
      <c r="SKU251" s="1271"/>
      <c r="SKV251" s="1272"/>
      <c r="SKW251" s="1270" t="s">
        <v>3665</v>
      </c>
      <c r="SKX251" s="1271"/>
      <c r="SKY251" s="1271"/>
      <c r="SKZ251" s="1271"/>
      <c r="SLA251" s="1271"/>
      <c r="SLB251" s="1271"/>
      <c r="SLC251" s="1271"/>
      <c r="SLD251" s="1272"/>
      <c r="SLE251" s="1270" t="s">
        <v>3665</v>
      </c>
      <c r="SLF251" s="1271"/>
      <c r="SLG251" s="1271"/>
      <c r="SLH251" s="1271"/>
      <c r="SLI251" s="1271"/>
      <c r="SLJ251" s="1271"/>
      <c r="SLK251" s="1271"/>
      <c r="SLL251" s="1272"/>
      <c r="SLM251" s="1270" t="s">
        <v>3665</v>
      </c>
      <c r="SLN251" s="1271"/>
      <c r="SLO251" s="1271"/>
      <c r="SLP251" s="1271"/>
      <c r="SLQ251" s="1271"/>
      <c r="SLR251" s="1271"/>
      <c r="SLS251" s="1271"/>
      <c r="SLT251" s="1272"/>
      <c r="SLU251" s="1270" t="s">
        <v>3665</v>
      </c>
      <c r="SLV251" s="1271"/>
      <c r="SLW251" s="1271"/>
      <c r="SLX251" s="1271"/>
      <c r="SLY251" s="1271"/>
      <c r="SLZ251" s="1271"/>
      <c r="SMA251" s="1271"/>
      <c r="SMB251" s="1272"/>
      <c r="SMC251" s="1270" t="s">
        <v>3665</v>
      </c>
      <c r="SMD251" s="1271"/>
      <c r="SME251" s="1271"/>
      <c r="SMF251" s="1271"/>
      <c r="SMG251" s="1271"/>
      <c r="SMH251" s="1271"/>
      <c r="SMI251" s="1271"/>
      <c r="SMJ251" s="1272"/>
      <c r="SMK251" s="1270" t="s">
        <v>3665</v>
      </c>
      <c r="SML251" s="1271"/>
      <c r="SMM251" s="1271"/>
      <c r="SMN251" s="1271"/>
      <c r="SMO251" s="1271"/>
      <c r="SMP251" s="1271"/>
      <c r="SMQ251" s="1271"/>
      <c r="SMR251" s="1272"/>
      <c r="SMS251" s="1270" t="s">
        <v>3665</v>
      </c>
      <c r="SMT251" s="1271"/>
      <c r="SMU251" s="1271"/>
      <c r="SMV251" s="1271"/>
      <c r="SMW251" s="1271"/>
      <c r="SMX251" s="1271"/>
      <c r="SMY251" s="1271"/>
      <c r="SMZ251" s="1272"/>
      <c r="SNA251" s="1270" t="s">
        <v>3665</v>
      </c>
      <c r="SNB251" s="1271"/>
      <c r="SNC251" s="1271"/>
      <c r="SND251" s="1271"/>
      <c r="SNE251" s="1271"/>
      <c r="SNF251" s="1271"/>
      <c r="SNG251" s="1271"/>
      <c r="SNH251" s="1272"/>
      <c r="SNI251" s="1270" t="s">
        <v>3665</v>
      </c>
      <c r="SNJ251" s="1271"/>
      <c r="SNK251" s="1271"/>
      <c r="SNL251" s="1271"/>
      <c r="SNM251" s="1271"/>
      <c r="SNN251" s="1271"/>
      <c r="SNO251" s="1271"/>
      <c r="SNP251" s="1272"/>
      <c r="SNQ251" s="1270" t="s">
        <v>3665</v>
      </c>
      <c r="SNR251" s="1271"/>
      <c r="SNS251" s="1271"/>
      <c r="SNT251" s="1271"/>
      <c r="SNU251" s="1271"/>
      <c r="SNV251" s="1271"/>
      <c r="SNW251" s="1271"/>
      <c r="SNX251" s="1272"/>
      <c r="SNY251" s="1270" t="s">
        <v>3665</v>
      </c>
      <c r="SNZ251" s="1271"/>
      <c r="SOA251" s="1271"/>
      <c r="SOB251" s="1271"/>
      <c r="SOC251" s="1271"/>
      <c r="SOD251" s="1271"/>
      <c r="SOE251" s="1271"/>
      <c r="SOF251" s="1272"/>
      <c r="SOG251" s="1270" t="s">
        <v>3665</v>
      </c>
      <c r="SOH251" s="1271"/>
      <c r="SOI251" s="1271"/>
      <c r="SOJ251" s="1271"/>
      <c r="SOK251" s="1271"/>
      <c r="SOL251" s="1271"/>
      <c r="SOM251" s="1271"/>
      <c r="SON251" s="1272"/>
      <c r="SOO251" s="1270" t="s">
        <v>3665</v>
      </c>
      <c r="SOP251" s="1271"/>
      <c r="SOQ251" s="1271"/>
      <c r="SOR251" s="1271"/>
      <c r="SOS251" s="1271"/>
      <c r="SOT251" s="1271"/>
      <c r="SOU251" s="1271"/>
      <c r="SOV251" s="1272"/>
      <c r="SOW251" s="1270" t="s">
        <v>3665</v>
      </c>
      <c r="SOX251" s="1271"/>
      <c r="SOY251" s="1271"/>
      <c r="SOZ251" s="1271"/>
      <c r="SPA251" s="1271"/>
      <c r="SPB251" s="1271"/>
      <c r="SPC251" s="1271"/>
      <c r="SPD251" s="1272"/>
      <c r="SPE251" s="1270" t="s">
        <v>3665</v>
      </c>
      <c r="SPF251" s="1271"/>
      <c r="SPG251" s="1271"/>
      <c r="SPH251" s="1271"/>
      <c r="SPI251" s="1271"/>
      <c r="SPJ251" s="1271"/>
      <c r="SPK251" s="1271"/>
      <c r="SPL251" s="1272"/>
      <c r="SPM251" s="1270" t="s">
        <v>3665</v>
      </c>
      <c r="SPN251" s="1271"/>
      <c r="SPO251" s="1271"/>
      <c r="SPP251" s="1271"/>
      <c r="SPQ251" s="1271"/>
      <c r="SPR251" s="1271"/>
      <c r="SPS251" s="1271"/>
      <c r="SPT251" s="1272"/>
      <c r="SPU251" s="1270" t="s">
        <v>3665</v>
      </c>
      <c r="SPV251" s="1271"/>
      <c r="SPW251" s="1271"/>
      <c r="SPX251" s="1271"/>
      <c r="SPY251" s="1271"/>
      <c r="SPZ251" s="1271"/>
      <c r="SQA251" s="1271"/>
      <c r="SQB251" s="1272"/>
      <c r="SQC251" s="1270" t="s">
        <v>3665</v>
      </c>
      <c r="SQD251" s="1271"/>
      <c r="SQE251" s="1271"/>
      <c r="SQF251" s="1271"/>
      <c r="SQG251" s="1271"/>
      <c r="SQH251" s="1271"/>
      <c r="SQI251" s="1271"/>
      <c r="SQJ251" s="1272"/>
      <c r="SQK251" s="1270" t="s">
        <v>3665</v>
      </c>
      <c r="SQL251" s="1271"/>
      <c r="SQM251" s="1271"/>
      <c r="SQN251" s="1271"/>
      <c r="SQO251" s="1271"/>
      <c r="SQP251" s="1271"/>
      <c r="SQQ251" s="1271"/>
      <c r="SQR251" s="1272"/>
      <c r="SQS251" s="1270" t="s">
        <v>3665</v>
      </c>
      <c r="SQT251" s="1271"/>
      <c r="SQU251" s="1271"/>
      <c r="SQV251" s="1271"/>
      <c r="SQW251" s="1271"/>
      <c r="SQX251" s="1271"/>
      <c r="SQY251" s="1271"/>
      <c r="SQZ251" s="1272"/>
      <c r="SRA251" s="1270" t="s">
        <v>3665</v>
      </c>
      <c r="SRB251" s="1271"/>
      <c r="SRC251" s="1271"/>
      <c r="SRD251" s="1271"/>
      <c r="SRE251" s="1271"/>
      <c r="SRF251" s="1271"/>
      <c r="SRG251" s="1271"/>
      <c r="SRH251" s="1272"/>
      <c r="SRI251" s="1270" t="s">
        <v>3665</v>
      </c>
      <c r="SRJ251" s="1271"/>
      <c r="SRK251" s="1271"/>
      <c r="SRL251" s="1271"/>
      <c r="SRM251" s="1271"/>
      <c r="SRN251" s="1271"/>
      <c r="SRO251" s="1271"/>
      <c r="SRP251" s="1272"/>
      <c r="SRQ251" s="1270" t="s">
        <v>3665</v>
      </c>
      <c r="SRR251" s="1271"/>
      <c r="SRS251" s="1271"/>
      <c r="SRT251" s="1271"/>
      <c r="SRU251" s="1271"/>
      <c r="SRV251" s="1271"/>
      <c r="SRW251" s="1271"/>
      <c r="SRX251" s="1272"/>
      <c r="SRY251" s="1270" t="s">
        <v>3665</v>
      </c>
      <c r="SRZ251" s="1271"/>
      <c r="SSA251" s="1271"/>
      <c r="SSB251" s="1271"/>
      <c r="SSC251" s="1271"/>
      <c r="SSD251" s="1271"/>
      <c r="SSE251" s="1271"/>
      <c r="SSF251" s="1272"/>
      <c r="SSG251" s="1270" t="s">
        <v>3665</v>
      </c>
      <c r="SSH251" s="1271"/>
      <c r="SSI251" s="1271"/>
      <c r="SSJ251" s="1271"/>
      <c r="SSK251" s="1271"/>
      <c r="SSL251" s="1271"/>
      <c r="SSM251" s="1271"/>
      <c r="SSN251" s="1272"/>
      <c r="SSO251" s="1270" t="s">
        <v>3665</v>
      </c>
      <c r="SSP251" s="1271"/>
      <c r="SSQ251" s="1271"/>
      <c r="SSR251" s="1271"/>
      <c r="SSS251" s="1271"/>
      <c r="SST251" s="1271"/>
      <c r="SSU251" s="1271"/>
      <c r="SSV251" s="1272"/>
      <c r="SSW251" s="1270" t="s">
        <v>3665</v>
      </c>
      <c r="SSX251" s="1271"/>
      <c r="SSY251" s="1271"/>
      <c r="SSZ251" s="1271"/>
      <c r="STA251" s="1271"/>
      <c r="STB251" s="1271"/>
      <c r="STC251" s="1271"/>
      <c r="STD251" s="1272"/>
      <c r="STE251" s="1270" t="s">
        <v>3665</v>
      </c>
      <c r="STF251" s="1271"/>
      <c r="STG251" s="1271"/>
      <c r="STH251" s="1271"/>
      <c r="STI251" s="1271"/>
      <c r="STJ251" s="1271"/>
      <c r="STK251" s="1271"/>
      <c r="STL251" s="1272"/>
      <c r="STM251" s="1270" t="s">
        <v>3665</v>
      </c>
      <c r="STN251" s="1271"/>
      <c r="STO251" s="1271"/>
      <c r="STP251" s="1271"/>
      <c r="STQ251" s="1271"/>
      <c r="STR251" s="1271"/>
      <c r="STS251" s="1271"/>
      <c r="STT251" s="1272"/>
      <c r="STU251" s="1270" t="s">
        <v>3665</v>
      </c>
      <c r="STV251" s="1271"/>
      <c r="STW251" s="1271"/>
      <c r="STX251" s="1271"/>
      <c r="STY251" s="1271"/>
      <c r="STZ251" s="1271"/>
      <c r="SUA251" s="1271"/>
      <c r="SUB251" s="1272"/>
      <c r="SUC251" s="1270" t="s">
        <v>3665</v>
      </c>
      <c r="SUD251" s="1271"/>
      <c r="SUE251" s="1271"/>
      <c r="SUF251" s="1271"/>
      <c r="SUG251" s="1271"/>
      <c r="SUH251" s="1271"/>
      <c r="SUI251" s="1271"/>
      <c r="SUJ251" s="1272"/>
      <c r="SUK251" s="1270" t="s">
        <v>3665</v>
      </c>
      <c r="SUL251" s="1271"/>
      <c r="SUM251" s="1271"/>
      <c r="SUN251" s="1271"/>
      <c r="SUO251" s="1271"/>
      <c r="SUP251" s="1271"/>
      <c r="SUQ251" s="1271"/>
      <c r="SUR251" s="1272"/>
      <c r="SUS251" s="1270" t="s">
        <v>3665</v>
      </c>
      <c r="SUT251" s="1271"/>
      <c r="SUU251" s="1271"/>
      <c r="SUV251" s="1271"/>
      <c r="SUW251" s="1271"/>
      <c r="SUX251" s="1271"/>
      <c r="SUY251" s="1271"/>
      <c r="SUZ251" s="1272"/>
      <c r="SVA251" s="1270" t="s">
        <v>3665</v>
      </c>
      <c r="SVB251" s="1271"/>
      <c r="SVC251" s="1271"/>
      <c r="SVD251" s="1271"/>
      <c r="SVE251" s="1271"/>
      <c r="SVF251" s="1271"/>
      <c r="SVG251" s="1271"/>
      <c r="SVH251" s="1272"/>
      <c r="SVI251" s="1270" t="s">
        <v>3665</v>
      </c>
      <c r="SVJ251" s="1271"/>
      <c r="SVK251" s="1271"/>
      <c r="SVL251" s="1271"/>
      <c r="SVM251" s="1271"/>
      <c r="SVN251" s="1271"/>
      <c r="SVO251" s="1271"/>
      <c r="SVP251" s="1272"/>
      <c r="SVQ251" s="1270" t="s">
        <v>3665</v>
      </c>
      <c r="SVR251" s="1271"/>
      <c r="SVS251" s="1271"/>
      <c r="SVT251" s="1271"/>
      <c r="SVU251" s="1271"/>
      <c r="SVV251" s="1271"/>
      <c r="SVW251" s="1271"/>
      <c r="SVX251" s="1272"/>
      <c r="SVY251" s="1270" t="s">
        <v>3665</v>
      </c>
      <c r="SVZ251" s="1271"/>
      <c r="SWA251" s="1271"/>
      <c r="SWB251" s="1271"/>
      <c r="SWC251" s="1271"/>
      <c r="SWD251" s="1271"/>
      <c r="SWE251" s="1271"/>
      <c r="SWF251" s="1272"/>
      <c r="SWG251" s="1270" t="s">
        <v>3665</v>
      </c>
      <c r="SWH251" s="1271"/>
      <c r="SWI251" s="1271"/>
      <c r="SWJ251" s="1271"/>
      <c r="SWK251" s="1271"/>
      <c r="SWL251" s="1271"/>
      <c r="SWM251" s="1271"/>
      <c r="SWN251" s="1272"/>
      <c r="SWO251" s="1270" t="s">
        <v>3665</v>
      </c>
      <c r="SWP251" s="1271"/>
      <c r="SWQ251" s="1271"/>
      <c r="SWR251" s="1271"/>
      <c r="SWS251" s="1271"/>
      <c r="SWT251" s="1271"/>
      <c r="SWU251" s="1271"/>
      <c r="SWV251" s="1272"/>
      <c r="SWW251" s="1270" t="s">
        <v>3665</v>
      </c>
      <c r="SWX251" s="1271"/>
      <c r="SWY251" s="1271"/>
      <c r="SWZ251" s="1271"/>
      <c r="SXA251" s="1271"/>
      <c r="SXB251" s="1271"/>
      <c r="SXC251" s="1271"/>
      <c r="SXD251" s="1272"/>
      <c r="SXE251" s="1270" t="s">
        <v>3665</v>
      </c>
      <c r="SXF251" s="1271"/>
      <c r="SXG251" s="1271"/>
      <c r="SXH251" s="1271"/>
      <c r="SXI251" s="1271"/>
      <c r="SXJ251" s="1271"/>
      <c r="SXK251" s="1271"/>
      <c r="SXL251" s="1272"/>
      <c r="SXM251" s="1270" t="s">
        <v>3665</v>
      </c>
      <c r="SXN251" s="1271"/>
      <c r="SXO251" s="1271"/>
      <c r="SXP251" s="1271"/>
      <c r="SXQ251" s="1271"/>
      <c r="SXR251" s="1271"/>
      <c r="SXS251" s="1271"/>
      <c r="SXT251" s="1272"/>
      <c r="SXU251" s="1270" t="s">
        <v>3665</v>
      </c>
      <c r="SXV251" s="1271"/>
      <c r="SXW251" s="1271"/>
      <c r="SXX251" s="1271"/>
      <c r="SXY251" s="1271"/>
      <c r="SXZ251" s="1271"/>
      <c r="SYA251" s="1271"/>
      <c r="SYB251" s="1272"/>
      <c r="SYC251" s="1270" t="s">
        <v>3665</v>
      </c>
      <c r="SYD251" s="1271"/>
      <c r="SYE251" s="1271"/>
      <c r="SYF251" s="1271"/>
      <c r="SYG251" s="1271"/>
      <c r="SYH251" s="1271"/>
      <c r="SYI251" s="1271"/>
      <c r="SYJ251" s="1272"/>
      <c r="SYK251" s="1270" t="s">
        <v>3665</v>
      </c>
      <c r="SYL251" s="1271"/>
      <c r="SYM251" s="1271"/>
      <c r="SYN251" s="1271"/>
      <c r="SYO251" s="1271"/>
      <c r="SYP251" s="1271"/>
      <c r="SYQ251" s="1271"/>
      <c r="SYR251" s="1272"/>
      <c r="SYS251" s="1270" t="s">
        <v>3665</v>
      </c>
      <c r="SYT251" s="1271"/>
      <c r="SYU251" s="1271"/>
      <c r="SYV251" s="1271"/>
      <c r="SYW251" s="1271"/>
      <c r="SYX251" s="1271"/>
      <c r="SYY251" s="1271"/>
      <c r="SYZ251" s="1272"/>
      <c r="SZA251" s="1270" t="s">
        <v>3665</v>
      </c>
      <c r="SZB251" s="1271"/>
      <c r="SZC251" s="1271"/>
      <c r="SZD251" s="1271"/>
      <c r="SZE251" s="1271"/>
      <c r="SZF251" s="1271"/>
      <c r="SZG251" s="1271"/>
      <c r="SZH251" s="1272"/>
      <c r="SZI251" s="1270" t="s">
        <v>3665</v>
      </c>
      <c r="SZJ251" s="1271"/>
      <c r="SZK251" s="1271"/>
      <c r="SZL251" s="1271"/>
      <c r="SZM251" s="1271"/>
      <c r="SZN251" s="1271"/>
      <c r="SZO251" s="1271"/>
      <c r="SZP251" s="1272"/>
      <c r="SZQ251" s="1270" t="s">
        <v>3665</v>
      </c>
      <c r="SZR251" s="1271"/>
      <c r="SZS251" s="1271"/>
      <c r="SZT251" s="1271"/>
      <c r="SZU251" s="1271"/>
      <c r="SZV251" s="1271"/>
      <c r="SZW251" s="1271"/>
      <c r="SZX251" s="1272"/>
      <c r="SZY251" s="1270" t="s">
        <v>3665</v>
      </c>
      <c r="SZZ251" s="1271"/>
      <c r="TAA251" s="1271"/>
      <c r="TAB251" s="1271"/>
      <c r="TAC251" s="1271"/>
      <c r="TAD251" s="1271"/>
      <c r="TAE251" s="1271"/>
      <c r="TAF251" s="1272"/>
      <c r="TAG251" s="1270" t="s">
        <v>3665</v>
      </c>
      <c r="TAH251" s="1271"/>
      <c r="TAI251" s="1271"/>
      <c r="TAJ251" s="1271"/>
      <c r="TAK251" s="1271"/>
      <c r="TAL251" s="1271"/>
      <c r="TAM251" s="1271"/>
      <c r="TAN251" s="1272"/>
      <c r="TAO251" s="1270" t="s">
        <v>3665</v>
      </c>
      <c r="TAP251" s="1271"/>
      <c r="TAQ251" s="1271"/>
      <c r="TAR251" s="1271"/>
      <c r="TAS251" s="1271"/>
      <c r="TAT251" s="1271"/>
      <c r="TAU251" s="1271"/>
      <c r="TAV251" s="1272"/>
      <c r="TAW251" s="1270" t="s">
        <v>3665</v>
      </c>
      <c r="TAX251" s="1271"/>
      <c r="TAY251" s="1271"/>
      <c r="TAZ251" s="1271"/>
      <c r="TBA251" s="1271"/>
      <c r="TBB251" s="1271"/>
      <c r="TBC251" s="1271"/>
      <c r="TBD251" s="1272"/>
      <c r="TBE251" s="1270" t="s">
        <v>3665</v>
      </c>
      <c r="TBF251" s="1271"/>
      <c r="TBG251" s="1271"/>
      <c r="TBH251" s="1271"/>
      <c r="TBI251" s="1271"/>
      <c r="TBJ251" s="1271"/>
      <c r="TBK251" s="1271"/>
      <c r="TBL251" s="1272"/>
      <c r="TBM251" s="1270" t="s">
        <v>3665</v>
      </c>
      <c r="TBN251" s="1271"/>
      <c r="TBO251" s="1271"/>
      <c r="TBP251" s="1271"/>
      <c r="TBQ251" s="1271"/>
      <c r="TBR251" s="1271"/>
      <c r="TBS251" s="1271"/>
      <c r="TBT251" s="1272"/>
      <c r="TBU251" s="1270" t="s">
        <v>3665</v>
      </c>
      <c r="TBV251" s="1271"/>
      <c r="TBW251" s="1271"/>
      <c r="TBX251" s="1271"/>
      <c r="TBY251" s="1271"/>
      <c r="TBZ251" s="1271"/>
      <c r="TCA251" s="1271"/>
      <c r="TCB251" s="1272"/>
      <c r="TCC251" s="1270" t="s">
        <v>3665</v>
      </c>
      <c r="TCD251" s="1271"/>
      <c r="TCE251" s="1271"/>
      <c r="TCF251" s="1271"/>
      <c r="TCG251" s="1271"/>
      <c r="TCH251" s="1271"/>
      <c r="TCI251" s="1271"/>
      <c r="TCJ251" s="1272"/>
      <c r="TCK251" s="1270" t="s">
        <v>3665</v>
      </c>
      <c r="TCL251" s="1271"/>
      <c r="TCM251" s="1271"/>
      <c r="TCN251" s="1271"/>
      <c r="TCO251" s="1271"/>
      <c r="TCP251" s="1271"/>
      <c r="TCQ251" s="1271"/>
      <c r="TCR251" s="1272"/>
      <c r="TCS251" s="1270" t="s">
        <v>3665</v>
      </c>
      <c r="TCT251" s="1271"/>
      <c r="TCU251" s="1271"/>
      <c r="TCV251" s="1271"/>
      <c r="TCW251" s="1271"/>
      <c r="TCX251" s="1271"/>
      <c r="TCY251" s="1271"/>
      <c r="TCZ251" s="1272"/>
      <c r="TDA251" s="1270" t="s">
        <v>3665</v>
      </c>
      <c r="TDB251" s="1271"/>
      <c r="TDC251" s="1271"/>
      <c r="TDD251" s="1271"/>
      <c r="TDE251" s="1271"/>
      <c r="TDF251" s="1271"/>
      <c r="TDG251" s="1271"/>
      <c r="TDH251" s="1272"/>
      <c r="TDI251" s="1270" t="s">
        <v>3665</v>
      </c>
      <c r="TDJ251" s="1271"/>
      <c r="TDK251" s="1271"/>
      <c r="TDL251" s="1271"/>
      <c r="TDM251" s="1271"/>
      <c r="TDN251" s="1271"/>
      <c r="TDO251" s="1271"/>
      <c r="TDP251" s="1272"/>
      <c r="TDQ251" s="1270" t="s">
        <v>3665</v>
      </c>
      <c r="TDR251" s="1271"/>
      <c r="TDS251" s="1271"/>
      <c r="TDT251" s="1271"/>
      <c r="TDU251" s="1271"/>
      <c r="TDV251" s="1271"/>
      <c r="TDW251" s="1271"/>
      <c r="TDX251" s="1272"/>
      <c r="TDY251" s="1270" t="s">
        <v>3665</v>
      </c>
      <c r="TDZ251" s="1271"/>
      <c r="TEA251" s="1271"/>
      <c r="TEB251" s="1271"/>
      <c r="TEC251" s="1271"/>
      <c r="TED251" s="1271"/>
      <c r="TEE251" s="1271"/>
      <c r="TEF251" s="1272"/>
      <c r="TEG251" s="1270" t="s">
        <v>3665</v>
      </c>
      <c r="TEH251" s="1271"/>
      <c r="TEI251" s="1271"/>
      <c r="TEJ251" s="1271"/>
      <c r="TEK251" s="1271"/>
      <c r="TEL251" s="1271"/>
      <c r="TEM251" s="1271"/>
      <c r="TEN251" s="1272"/>
      <c r="TEO251" s="1270" t="s">
        <v>3665</v>
      </c>
      <c r="TEP251" s="1271"/>
      <c r="TEQ251" s="1271"/>
      <c r="TER251" s="1271"/>
      <c r="TES251" s="1271"/>
      <c r="TET251" s="1271"/>
      <c r="TEU251" s="1271"/>
      <c r="TEV251" s="1272"/>
      <c r="TEW251" s="1270" t="s">
        <v>3665</v>
      </c>
      <c r="TEX251" s="1271"/>
      <c r="TEY251" s="1271"/>
      <c r="TEZ251" s="1271"/>
      <c r="TFA251" s="1271"/>
      <c r="TFB251" s="1271"/>
      <c r="TFC251" s="1271"/>
      <c r="TFD251" s="1272"/>
      <c r="TFE251" s="1270" t="s">
        <v>3665</v>
      </c>
      <c r="TFF251" s="1271"/>
      <c r="TFG251" s="1271"/>
      <c r="TFH251" s="1271"/>
      <c r="TFI251" s="1271"/>
      <c r="TFJ251" s="1271"/>
      <c r="TFK251" s="1271"/>
      <c r="TFL251" s="1272"/>
      <c r="TFM251" s="1270" t="s">
        <v>3665</v>
      </c>
      <c r="TFN251" s="1271"/>
      <c r="TFO251" s="1271"/>
      <c r="TFP251" s="1271"/>
      <c r="TFQ251" s="1271"/>
      <c r="TFR251" s="1271"/>
      <c r="TFS251" s="1271"/>
      <c r="TFT251" s="1272"/>
      <c r="TFU251" s="1270" t="s">
        <v>3665</v>
      </c>
      <c r="TFV251" s="1271"/>
      <c r="TFW251" s="1271"/>
      <c r="TFX251" s="1271"/>
      <c r="TFY251" s="1271"/>
      <c r="TFZ251" s="1271"/>
      <c r="TGA251" s="1271"/>
      <c r="TGB251" s="1272"/>
      <c r="TGC251" s="1270" t="s">
        <v>3665</v>
      </c>
      <c r="TGD251" s="1271"/>
      <c r="TGE251" s="1271"/>
      <c r="TGF251" s="1271"/>
      <c r="TGG251" s="1271"/>
      <c r="TGH251" s="1271"/>
      <c r="TGI251" s="1271"/>
      <c r="TGJ251" s="1272"/>
      <c r="TGK251" s="1270" t="s">
        <v>3665</v>
      </c>
      <c r="TGL251" s="1271"/>
      <c r="TGM251" s="1271"/>
      <c r="TGN251" s="1271"/>
      <c r="TGO251" s="1271"/>
      <c r="TGP251" s="1271"/>
      <c r="TGQ251" s="1271"/>
      <c r="TGR251" s="1272"/>
      <c r="TGS251" s="1270" t="s">
        <v>3665</v>
      </c>
      <c r="TGT251" s="1271"/>
      <c r="TGU251" s="1271"/>
      <c r="TGV251" s="1271"/>
      <c r="TGW251" s="1271"/>
      <c r="TGX251" s="1271"/>
      <c r="TGY251" s="1271"/>
      <c r="TGZ251" s="1272"/>
      <c r="THA251" s="1270" t="s">
        <v>3665</v>
      </c>
      <c r="THB251" s="1271"/>
      <c r="THC251" s="1271"/>
      <c r="THD251" s="1271"/>
      <c r="THE251" s="1271"/>
      <c r="THF251" s="1271"/>
      <c r="THG251" s="1271"/>
      <c r="THH251" s="1272"/>
      <c r="THI251" s="1270" t="s">
        <v>3665</v>
      </c>
      <c r="THJ251" s="1271"/>
      <c r="THK251" s="1271"/>
      <c r="THL251" s="1271"/>
      <c r="THM251" s="1271"/>
      <c r="THN251" s="1271"/>
      <c r="THO251" s="1271"/>
      <c r="THP251" s="1272"/>
      <c r="THQ251" s="1270" t="s">
        <v>3665</v>
      </c>
      <c r="THR251" s="1271"/>
      <c r="THS251" s="1271"/>
      <c r="THT251" s="1271"/>
      <c r="THU251" s="1271"/>
      <c r="THV251" s="1271"/>
      <c r="THW251" s="1271"/>
      <c r="THX251" s="1272"/>
      <c r="THY251" s="1270" t="s">
        <v>3665</v>
      </c>
      <c r="THZ251" s="1271"/>
      <c r="TIA251" s="1271"/>
      <c r="TIB251" s="1271"/>
      <c r="TIC251" s="1271"/>
      <c r="TID251" s="1271"/>
      <c r="TIE251" s="1271"/>
      <c r="TIF251" s="1272"/>
      <c r="TIG251" s="1270" t="s">
        <v>3665</v>
      </c>
      <c r="TIH251" s="1271"/>
      <c r="TII251" s="1271"/>
      <c r="TIJ251" s="1271"/>
      <c r="TIK251" s="1271"/>
      <c r="TIL251" s="1271"/>
      <c r="TIM251" s="1271"/>
      <c r="TIN251" s="1272"/>
      <c r="TIO251" s="1270" t="s">
        <v>3665</v>
      </c>
      <c r="TIP251" s="1271"/>
      <c r="TIQ251" s="1271"/>
      <c r="TIR251" s="1271"/>
      <c r="TIS251" s="1271"/>
      <c r="TIT251" s="1271"/>
      <c r="TIU251" s="1271"/>
      <c r="TIV251" s="1272"/>
      <c r="TIW251" s="1270" t="s">
        <v>3665</v>
      </c>
      <c r="TIX251" s="1271"/>
      <c r="TIY251" s="1271"/>
      <c r="TIZ251" s="1271"/>
      <c r="TJA251" s="1271"/>
      <c r="TJB251" s="1271"/>
      <c r="TJC251" s="1271"/>
      <c r="TJD251" s="1272"/>
      <c r="TJE251" s="1270" t="s">
        <v>3665</v>
      </c>
      <c r="TJF251" s="1271"/>
      <c r="TJG251" s="1271"/>
      <c r="TJH251" s="1271"/>
      <c r="TJI251" s="1271"/>
      <c r="TJJ251" s="1271"/>
      <c r="TJK251" s="1271"/>
      <c r="TJL251" s="1272"/>
      <c r="TJM251" s="1270" t="s">
        <v>3665</v>
      </c>
      <c r="TJN251" s="1271"/>
      <c r="TJO251" s="1271"/>
      <c r="TJP251" s="1271"/>
      <c r="TJQ251" s="1271"/>
      <c r="TJR251" s="1271"/>
      <c r="TJS251" s="1271"/>
      <c r="TJT251" s="1272"/>
      <c r="TJU251" s="1270" t="s">
        <v>3665</v>
      </c>
      <c r="TJV251" s="1271"/>
      <c r="TJW251" s="1271"/>
      <c r="TJX251" s="1271"/>
      <c r="TJY251" s="1271"/>
      <c r="TJZ251" s="1271"/>
      <c r="TKA251" s="1271"/>
      <c r="TKB251" s="1272"/>
      <c r="TKC251" s="1270" t="s">
        <v>3665</v>
      </c>
      <c r="TKD251" s="1271"/>
      <c r="TKE251" s="1271"/>
      <c r="TKF251" s="1271"/>
      <c r="TKG251" s="1271"/>
      <c r="TKH251" s="1271"/>
      <c r="TKI251" s="1271"/>
      <c r="TKJ251" s="1272"/>
      <c r="TKK251" s="1270" t="s">
        <v>3665</v>
      </c>
      <c r="TKL251" s="1271"/>
      <c r="TKM251" s="1271"/>
      <c r="TKN251" s="1271"/>
      <c r="TKO251" s="1271"/>
      <c r="TKP251" s="1271"/>
      <c r="TKQ251" s="1271"/>
      <c r="TKR251" s="1272"/>
      <c r="TKS251" s="1270" t="s">
        <v>3665</v>
      </c>
      <c r="TKT251" s="1271"/>
      <c r="TKU251" s="1271"/>
      <c r="TKV251" s="1271"/>
      <c r="TKW251" s="1271"/>
      <c r="TKX251" s="1271"/>
      <c r="TKY251" s="1271"/>
      <c r="TKZ251" s="1272"/>
      <c r="TLA251" s="1270" t="s">
        <v>3665</v>
      </c>
      <c r="TLB251" s="1271"/>
      <c r="TLC251" s="1271"/>
      <c r="TLD251" s="1271"/>
      <c r="TLE251" s="1271"/>
      <c r="TLF251" s="1271"/>
      <c r="TLG251" s="1271"/>
      <c r="TLH251" s="1272"/>
      <c r="TLI251" s="1270" t="s">
        <v>3665</v>
      </c>
      <c r="TLJ251" s="1271"/>
      <c r="TLK251" s="1271"/>
      <c r="TLL251" s="1271"/>
      <c r="TLM251" s="1271"/>
      <c r="TLN251" s="1271"/>
      <c r="TLO251" s="1271"/>
      <c r="TLP251" s="1272"/>
      <c r="TLQ251" s="1270" t="s">
        <v>3665</v>
      </c>
      <c r="TLR251" s="1271"/>
      <c r="TLS251" s="1271"/>
      <c r="TLT251" s="1271"/>
      <c r="TLU251" s="1271"/>
      <c r="TLV251" s="1271"/>
      <c r="TLW251" s="1271"/>
      <c r="TLX251" s="1272"/>
      <c r="TLY251" s="1270" t="s">
        <v>3665</v>
      </c>
      <c r="TLZ251" s="1271"/>
      <c r="TMA251" s="1271"/>
      <c r="TMB251" s="1271"/>
      <c r="TMC251" s="1271"/>
      <c r="TMD251" s="1271"/>
      <c r="TME251" s="1271"/>
      <c r="TMF251" s="1272"/>
      <c r="TMG251" s="1270" t="s">
        <v>3665</v>
      </c>
      <c r="TMH251" s="1271"/>
      <c r="TMI251" s="1271"/>
      <c r="TMJ251" s="1271"/>
      <c r="TMK251" s="1271"/>
      <c r="TML251" s="1271"/>
      <c r="TMM251" s="1271"/>
      <c r="TMN251" s="1272"/>
      <c r="TMO251" s="1270" t="s">
        <v>3665</v>
      </c>
      <c r="TMP251" s="1271"/>
      <c r="TMQ251" s="1271"/>
      <c r="TMR251" s="1271"/>
      <c r="TMS251" s="1271"/>
      <c r="TMT251" s="1271"/>
      <c r="TMU251" s="1271"/>
      <c r="TMV251" s="1272"/>
      <c r="TMW251" s="1270" t="s">
        <v>3665</v>
      </c>
      <c r="TMX251" s="1271"/>
      <c r="TMY251" s="1271"/>
      <c r="TMZ251" s="1271"/>
      <c r="TNA251" s="1271"/>
      <c r="TNB251" s="1271"/>
      <c r="TNC251" s="1271"/>
      <c r="TND251" s="1272"/>
      <c r="TNE251" s="1270" t="s">
        <v>3665</v>
      </c>
      <c r="TNF251" s="1271"/>
      <c r="TNG251" s="1271"/>
      <c r="TNH251" s="1271"/>
      <c r="TNI251" s="1271"/>
      <c r="TNJ251" s="1271"/>
      <c r="TNK251" s="1271"/>
      <c r="TNL251" s="1272"/>
      <c r="TNM251" s="1270" t="s">
        <v>3665</v>
      </c>
      <c r="TNN251" s="1271"/>
      <c r="TNO251" s="1271"/>
      <c r="TNP251" s="1271"/>
      <c r="TNQ251" s="1271"/>
      <c r="TNR251" s="1271"/>
      <c r="TNS251" s="1271"/>
      <c r="TNT251" s="1272"/>
      <c r="TNU251" s="1270" t="s">
        <v>3665</v>
      </c>
      <c r="TNV251" s="1271"/>
      <c r="TNW251" s="1271"/>
      <c r="TNX251" s="1271"/>
      <c r="TNY251" s="1271"/>
      <c r="TNZ251" s="1271"/>
      <c r="TOA251" s="1271"/>
      <c r="TOB251" s="1272"/>
      <c r="TOC251" s="1270" t="s">
        <v>3665</v>
      </c>
      <c r="TOD251" s="1271"/>
      <c r="TOE251" s="1271"/>
      <c r="TOF251" s="1271"/>
      <c r="TOG251" s="1271"/>
      <c r="TOH251" s="1271"/>
      <c r="TOI251" s="1271"/>
      <c r="TOJ251" s="1272"/>
      <c r="TOK251" s="1270" t="s">
        <v>3665</v>
      </c>
      <c r="TOL251" s="1271"/>
      <c r="TOM251" s="1271"/>
      <c r="TON251" s="1271"/>
      <c r="TOO251" s="1271"/>
      <c r="TOP251" s="1271"/>
      <c r="TOQ251" s="1271"/>
      <c r="TOR251" s="1272"/>
      <c r="TOS251" s="1270" t="s">
        <v>3665</v>
      </c>
      <c r="TOT251" s="1271"/>
      <c r="TOU251" s="1271"/>
      <c r="TOV251" s="1271"/>
      <c r="TOW251" s="1271"/>
      <c r="TOX251" s="1271"/>
      <c r="TOY251" s="1271"/>
      <c r="TOZ251" s="1272"/>
      <c r="TPA251" s="1270" t="s">
        <v>3665</v>
      </c>
      <c r="TPB251" s="1271"/>
      <c r="TPC251" s="1271"/>
      <c r="TPD251" s="1271"/>
      <c r="TPE251" s="1271"/>
      <c r="TPF251" s="1271"/>
      <c r="TPG251" s="1271"/>
      <c r="TPH251" s="1272"/>
      <c r="TPI251" s="1270" t="s">
        <v>3665</v>
      </c>
      <c r="TPJ251" s="1271"/>
      <c r="TPK251" s="1271"/>
      <c r="TPL251" s="1271"/>
      <c r="TPM251" s="1271"/>
      <c r="TPN251" s="1271"/>
      <c r="TPO251" s="1271"/>
      <c r="TPP251" s="1272"/>
      <c r="TPQ251" s="1270" t="s">
        <v>3665</v>
      </c>
      <c r="TPR251" s="1271"/>
      <c r="TPS251" s="1271"/>
      <c r="TPT251" s="1271"/>
      <c r="TPU251" s="1271"/>
      <c r="TPV251" s="1271"/>
      <c r="TPW251" s="1271"/>
      <c r="TPX251" s="1272"/>
      <c r="TPY251" s="1270" t="s">
        <v>3665</v>
      </c>
      <c r="TPZ251" s="1271"/>
      <c r="TQA251" s="1271"/>
      <c r="TQB251" s="1271"/>
      <c r="TQC251" s="1271"/>
      <c r="TQD251" s="1271"/>
      <c r="TQE251" s="1271"/>
      <c r="TQF251" s="1272"/>
      <c r="TQG251" s="1270" t="s">
        <v>3665</v>
      </c>
      <c r="TQH251" s="1271"/>
      <c r="TQI251" s="1271"/>
      <c r="TQJ251" s="1271"/>
      <c r="TQK251" s="1271"/>
      <c r="TQL251" s="1271"/>
      <c r="TQM251" s="1271"/>
      <c r="TQN251" s="1272"/>
      <c r="TQO251" s="1270" t="s">
        <v>3665</v>
      </c>
      <c r="TQP251" s="1271"/>
      <c r="TQQ251" s="1271"/>
      <c r="TQR251" s="1271"/>
      <c r="TQS251" s="1271"/>
      <c r="TQT251" s="1271"/>
      <c r="TQU251" s="1271"/>
      <c r="TQV251" s="1272"/>
      <c r="TQW251" s="1270" t="s">
        <v>3665</v>
      </c>
      <c r="TQX251" s="1271"/>
      <c r="TQY251" s="1271"/>
      <c r="TQZ251" s="1271"/>
      <c r="TRA251" s="1271"/>
      <c r="TRB251" s="1271"/>
      <c r="TRC251" s="1271"/>
      <c r="TRD251" s="1272"/>
      <c r="TRE251" s="1270" t="s">
        <v>3665</v>
      </c>
      <c r="TRF251" s="1271"/>
      <c r="TRG251" s="1271"/>
      <c r="TRH251" s="1271"/>
      <c r="TRI251" s="1271"/>
      <c r="TRJ251" s="1271"/>
      <c r="TRK251" s="1271"/>
      <c r="TRL251" s="1272"/>
      <c r="TRM251" s="1270" t="s">
        <v>3665</v>
      </c>
      <c r="TRN251" s="1271"/>
      <c r="TRO251" s="1271"/>
      <c r="TRP251" s="1271"/>
      <c r="TRQ251" s="1271"/>
      <c r="TRR251" s="1271"/>
      <c r="TRS251" s="1271"/>
      <c r="TRT251" s="1272"/>
      <c r="TRU251" s="1270" t="s">
        <v>3665</v>
      </c>
      <c r="TRV251" s="1271"/>
      <c r="TRW251" s="1271"/>
      <c r="TRX251" s="1271"/>
      <c r="TRY251" s="1271"/>
      <c r="TRZ251" s="1271"/>
      <c r="TSA251" s="1271"/>
      <c r="TSB251" s="1272"/>
      <c r="TSC251" s="1270" t="s">
        <v>3665</v>
      </c>
      <c r="TSD251" s="1271"/>
      <c r="TSE251" s="1271"/>
      <c r="TSF251" s="1271"/>
      <c r="TSG251" s="1271"/>
      <c r="TSH251" s="1271"/>
      <c r="TSI251" s="1271"/>
      <c r="TSJ251" s="1272"/>
      <c r="TSK251" s="1270" t="s">
        <v>3665</v>
      </c>
      <c r="TSL251" s="1271"/>
      <c r="TSM251" s="1271"/>
      <c r="TSN251" s="1271"/>
      <c r="TSO251" s="1271"/>
      <c r="TSP251" s="1271"/>
      <c r="TSQ251" s="1271"/>
      <c r="TSR251" s="1272"/>
      <c r="TSS251" s="1270" t="s">
        <v>3665</v>
      </c>
      <c r="TST251" s="1271"/>
      <c r="TSU251" s="1271"/>
      <c r="TSV251" s="1271"/>
      <c r="TSW251" s="1271"/>
      <c r="TSX251" s="1271"/>
      <c r="TSY251" s="1271"/>
      <c r="TSZ251" s="1272"/>
      <c r="TTA251" s="1270" t="s">
        <v>3665</v>
      </c>
      <c r="TTB251" s="1271"/>
      <c r="TTC251" s="1271"/>
      <c r="TTD251" s="1271"/>
      <c r="TTE251" s="1271"/>
      <c r="TTF251" s="1271"/>
      <c r="TTG251" s="1271"/>
      <c r="TTH251" s="1272"/>
      <c r="TTI251" s="1270" t="s">
        <v>3665</v>
      </c>
      <c r="TTJ251" s="1271"/>
      <c r="TTK251" s="1271"/>
      <c r="TTL251" s="1271"/>
      <c r="TTM251" s="1271"/>
      <c r="TTN251" s="1271"/>
      <c r="TTO251" s="1271"/>
      <c r="TTP251" s="1272"/>
      <c r="TTQ251" s="1270" t="s">
        <v>3665</v>
      </c>
      <c r="TTR251" s="1271"/>
      <c r="TTS251" s="1271"/>
      <c r="TTT251" s="1271"/>
      <c r="TTU251" s="1271"/>
      <c r="TTV251" s="1271"/>
      <c r="TTW251" s="1271"/>
      <c r="TTX251" s="1272"/>
      <c r="TTY251" s="1270" t="s">
        <v>3665</v>
      </c>
      <c r="TTZ251" s="1271"/>
      <c r="TUA251" s="1271"/>
      <c r="TUB251" s="1271"/>
      <c r="TUC251" s="1271"/>
      <c r="TUD251" s="1271"/>
      <c r="TUE251" s="1271"/>
      <c r="TUF251" s="1272"/>
      <c r="TUG251" s="1270" t="s">
        <v>3665</v>
      </c>
      <c r="TUH251" s="1271"/>
      <c r="TUI251" s="1271"/>
      <c r="TUJ251" s="1271"/>
      <c r="TUK251" s="1271"/>
      <c r="TUL251" s="1271"/>
      <c r="TUM251" s="1271"/>
      <c r="TUN251" s="1272"/>
      <c r="TUO251" s="1270" t="s">
        <v>3665</v>
      </c>
      <c r="TUP251" s="1271"/>
      <c r="TUQ251" s="1271"/>
      <c r="TUR251" s="1271"/>
      <c r="TUS251" s="1271"/>
      <c r="TUT251" s="1271"/>
      <c r="TUU251" s="1271"/>
      <c r="TUV251" s="1272"/>
      <c r="TUW251" s="1270" t="s">
        <v>3665</v>
      </c>
      <c r="TUX251" s="1271"/>
      <c r="TUY251" s="1271"/>
      <c r="TUZ251" s="1271"/>
      <c r="TVA251" s="1271"/>
      <c r="TVB251" s="1271"/>
      <c r="TVC251" s="1271"/>
      <c r="TVD251" s="1272"/>
      <c r="TVE251" s="1270" t="s">
        <v>3665</v>
      </c>
      <c r="TVF251" s="1271"/>
      <c r="TVG251" s="1271"/>
      <c r="TVH251" s="1271"/>
      <c r="TVI251" s="1271"/>
      <c r="TVJ251" s="1271"/>
      <c r="TVK251" s="1271"/>
      <c r="TVL251" s="1272"/>
      <c r="TVM251" s="1270" t="s">
        <v>3665</v>
      </c>
      <c r="TVN251" s="1271"/>
      <c r="TVO251" s="1271"/>
      <c r="TVP251" s="1271"/>
      <c r="TVQ251" s="1271"/>
      <c r="TVR251" s="1271"/>
      <c r="TVS251" s="1271"/>
      <c r="TVT251" s="1272"/>
      <c r="TVU251" s="1270" t="s">
        <v>3665</v>
      </c>
      <c r="TVV251" s="1271"/>
      <c r="TVW251" s="1271"/>
      <c r="TVX251" s="1271"/>
      <c r="TVY251" s="1271"/>
      <c r="TVZ251" s="1271"/>
      <c r="TWA251" s="1271"/>
      <c r="TWB251" s="1272"/>
      <c r="TWC251" s="1270" t="s">
        <v>3665</v>
      </c>
      <c r="TWD251" s="1271"/>
      <c r="TWE251" s="1271"/>
      <c r="TWF251" s="1271"/>
      <c r="TWG251" s="1271"/>
      <c r="TWH251" s="1271"/>
      <c r="TWI251" s="1271"/>
      <c r="TWJ251" s="1272"/>
      <c r="TWK251" s="1270" t="s">
        <v>3665</v>
      </c>
      <c r="TWL251" s="1271"/>
      <c r="TWM251" s="1271"/>
      <c r="TWN251" s="1271"/>
      <c r="TWO251" s="1271"/>
      <c r="TWP251" s="1271"/>
      <c r="TWQ251" s="1271"/>
      <c r="TWR251" s="1272"/>
      <c r="TWS251" s="1270" t="s">
        <v>3665</v>
      </c>
      <c r="TWT251" s="1271"/>
      <c r="TWU251" s="1271"/>
      <c r="TWV251" s="1271"/>
      <c r="TWW251" s="1271"/>
      <c r="TWX251" s="1271"/>
      <c r="TWY251" s="1271"/>
      <c r="TWZ251" s="1272"/>
      <c r="TXA251" s="1270" t="s">
        <v>3665</v>
      </c>
      <c r="TXB251" s="1271"/>
      <c r="TXC251" s="1271"/>
      <c r="TXD251" s="1271"/>
      <c r="TXE251" s="1271"/>
      <c r="TXF251" s="1271"/>
      <c r="TXG251" s="1271"/>
      <c r="TXH251" s="1272"/>
      <c r="TXI251" s="1270" t="s">
        <v>3665</v>
      </c>
      <c r="TXJ251" s="1271"/>
      <c r="TXK251" s="1271"/>
      <c r="TXL251" s="1271"/>
      <c r="TXM251" s="1271"/>
      <c r="TXN251" s="1271"/>
      <c r="TXO251" s="1271"/>
      <c r="TXP251" s="1272"/>
      <c r="TXQ251" s="1270" t="s">
        <v>3665</v>
      </c>
      <c r="TXR251" s="1271"/>
      <c r="TXS251" s="1271"/>
      <c r="TXT251" s="1271"/>
      <c r="TXU251" s="1271"/>
      <c r="TXV251" s="1271"/>
      <c r="TXW251" s="1271"/>
      <c r="TXX251" s="1272"/>
      <c r="TXY251" s="1270" t="s">
        <v>3665</v>
      </c>
      <c r="TXZ251" s="1271"/>
      <c r="TYA251" s="1271"/>
      <c r="TYB251" s="1271"/>
      <c r="TYC251" s="1271"/>
      <c r="TYD251" s="1271"/>
      <c r="TYE251" s="1271"/>
      <c r="TYF251" s="1272"/>
      <c r="TYG251" s="1270" t="s">
        <v>3665</v>
      </c>
      <c r="TYH251" s="1271"/>
      <c r="TYI251" s="1271"/>
      <c r="TYJ251" s="1271"/>
      <c r="TYK251" s="1271"/>
      <c r="TYL251" s="1271"/>
      <c r="TYM251" s="1271"/>
      <c r="TYN251" s="1272"/>
      <c r="TYO251" s="1270" t="s">
        <v>3665</v>
      </c>
      <c r="TYP251" s="1271"/>
      <c r="TYQ251" s="1271"/>
      <c r="TYR251" s="1271"/>
      <c r="TYS251" s="1271"/>
      <c r="TYT251" s="1271"/>
      <c r="TYU251" s="1271"/>
      <c r="TYV251" s="1272"/>
      <c r="TYW251" s="1270" t="s">
        <v>3665</v>
      </c>
      <c r="TYX251" s="1271"/>
      <c r="TYY251" s="1271"/>
      <c r="TYZ251" s="1271"/>
      <c r="TZA251" s="1271"/>
      <c r="TZB251" s="1271"/>
      <c r="TZC251" s="1271"/>
      <c r="TZD251" s="1272"/>
      <c r="TZE251" s="1270" t="s">
        <v>3665</v>
      </c>
      <c r="TZF251" s="1271"/>
      <c r="TZG251" s="1271"/>
      <c r="TZH251" s="1271"/>
      <c r="TZI251" s="1271"/>
      <c r="TZJ251" s="1271"/>
      <c r="TZK251" s="1271"/>
      <c r="TZL251" s="1272"/>
      <c r="TZM251" s="1270" t="s">
        <v>3665</v>
      </c>
      <c r="TZN251" s="1271"/>
      <c r="TZO251" s="1271"/>
      <c r="TZP251" s="1271"/>
      <c r="TZQ251" s="1271"/>
      <c r="TZR251" s="1271"/>
      <c r="TZS251" s="1271"/>
      <c r="TZT251" s="1272"/>
      <c r="TZU251" s="1270" t="s">
        <v>3665</v>
      </c>
      <c r="TZV251" s="1271"/>
      <c r="TZW251" s="1271"/>
      <c r="TZX251" s="1271"/>
      <c r="TZY251" s="1271"/>
      <c r="TZZ251" s="1271"/>
      <c r="UAA251" s="1271"/>
      <c r="UAB251" s="1272"/>
      <c r="UAC251" s="1270" t="s">
        <v>3665</v>
      </c>
      <c r="UAD251" s="1271"/>
      <c r="UAE251" s="1271"/>
      <c r="UAF251" s="1271"/>
      <c r="UAG251" s="1271"/>
      <c r="UAH251" s="1271"/>
      <c r="UAI251" s="1271"/>
      <c r="UAJ251" s="1272"/>
      <c r="UAK251" s="1270" t="s">
        <v>3665</v>
      </c>
      <c r="UAL251" s="1271"/>
      <c r="UAM251" s="1271"/>
      <c r="UAN251" s="1271"/>
      <c r="UAO251" s="1271"/>
      <c r="UAP251" s="1271"/>
      <c r="UAQ251" s="1271"/>
      <c r="UAR251" s="1272"/>
      <c r="UAS251" s="1270" t="s">
        <v>3665</v>
      </c>
      <c r="UAT251" s="1271"/>
      <c r="UAU251" s="1271"/>
      <c r="UAV251" s="1271"/>
      <c r="UAW251" s="1271"/>
      <c r="UAX251" s="1271"/>
      <c r="UAY251" s="1271"/>
      <c r="UAZ251" s="1272"/>
      <c r="UBA251" s="1270" t="s">
        <v>3665</v>
      </c>
      <c r="UBB251" s="1271"/>
      <c r="UBC251" s="1271"/>
      <c r="UBD251" s="1271"/>
      <c r="UBE251" s="1271"/>
      <c r="UBF251" s="1271"/>
      <c r="UBG251" s="1271"/>
      <c r="UBH251" s="1272"/>
      <c r="UBI251" s="1270" t="s">
        <v>3665</v>
      </c>
      <c r="UBJ251" s="1271"/>
      <c r="UBK251" s="1271"/>
      <c r="UBL251" s="1271"/>
      <c r="UBM251" s="1271"/>
      <c r="UBN251" s="1271"/>
      <c r="UBO251" s="1271"/>
      <c r="UBP251" s="1272"/>
      <c r="UBQ251" s="1270" t="s">
        <v>3665</v>
      </c>
      <c r="UBR251" s="1271"/>
      <c r="UBS251" s="1271"/>
      <c r="UBT251" s="1271"/>
      <c r="UBU251" s="1271"/>
      <c r="UBV251" s="1271"/>
      <c r="UBW251" s="1271"/>
      <c r="UBX251" s="1272"/>
      <c r="UBY251" s="1270" t="s">
        <v>3665</v>
      </c>
      <c r="UBZ251" s="1271"/>
      <c r="UCA251" s="1271"/>
      <c r="UCB251" s="1271"/>
      <c r="UCC251" s="1271"/>
      <c r="UCD251" s="1271"/>
      <c r="UCE251" s="1271"/>
      <c r="UCF251" s="1272"/>
      <c r="UCG251" s="1270" t="s">
        <v>3665</v>
      </c>
      <c r="UCH251" s="1271"/>
      <c r="UCI251" s="1271"/>
      <c r="UCJ251" s="1271"/>
      <c r="UCK251" s="1271"/>
      <c r="UCL251" s="1271"/>
      <c r="UCM251" s="1271"/>
      <c r="UCN251" s="1272"/>
      <c r="UCO251" s="1270" t="s">
        <v>3665</v>
      </c>
      <c r="UCP251" s="1271"/>
      <c r="UCQ251" s="1271"/>
      <c r="UCR251" s="1271"/>
      <c r="UCS251" s="1271"/>
      <c r="UCT251" s="1271"/>
      <c r="UCU251" s="1271"/>
      <c r="UCV251" s="1272"/>
      <c r="UCW251" s="1270" t="s">
        <v>3665</v>
      </c>
      <c r="UCX251" s="1271"/>
      <c r="UCY251" s="1271"/>
      <c r="UCZ251" s="1271"/>
      <c r="UDA251" s="1271"/>
      <c r="UDB251" s="1271"/>
      <c r="UDC251" s="1271"/>
      <c r="UDD251" s="1272"/>
      <c r="UDE251" s="1270" t="s">
        <v>3665</v>
      </c>
      <c r="UDF251" s="1271"/>
      <c r="UDG251" s="1271"/>
      <c r="UDH251" s="1271"/>
      <c r="UDI251" s="1271"/>
      <c r="UDJ251" s="1271"/>
      <c r="UDK251" s="1271"/>
      <c r="UDL251" s="1272"/>
      <c r="UDM251" s="1270" t="s">
        <v>3665</v>
      </c>
      <c r="UDN251" s="1271"/>
      <c r="UDO251" s="1271"/>
      <c r="UDP251" s="1271"/>
      <c r="UDQ251" s="1271"/>
      <c r="UDR251" s="1271"/>
      <c r="UDS251" s="1271"/>
      <c r="UDT251" s="1272"/>
      <c r="UDU251" s="1270" t="s">
        <v>3665</v>
      </c>
      <c r="UDV251" s="1271"/>
      <c r="UDW251" s="1271"/>
      <c r="UDX251" s="1271"/>
      <c r="UDY251" s="1271"/>
      <c r="UDZ251" s="1271"/>
      <c r="UEA251" s="1271"/>
      <c r="UEB251" s="1272"/>
      <c r="UEC251" s="1270" t="s">
        <v>3665</v>
      </c>
      <c r="UED251" s="1271"/>
      <c r="UEE251" s="1271"/>
      <c r="UEF251" s="1271"/>
      <c r="UEG251" s="1271"/>
      <c r="UEH251" s="1271"/>
      <c r="UEI251" s="1271"/>
      <c r="UEJ251" s="1272"/>
      <c r="UEK251" s="1270" t="s">
        <v>3665</v>
      </c>
      <c r="UEL251" s="1271"/>
      <c r="UEM251" s="1271"/>
      <c r="UEN251" s="1271"/>
      <c r="UEO251" s="1271"/>
      <c r="UEP251" s="1271"/>
      <c r="UEQ251" s="1271"/>
      <c r="UER251" s="1272"/>
      <c r="UES251" s="1270" t="s">
        <v>3665</v>
      </c>
      <c r="UET251" s="1271"/>
      <c r="UEU251" s="1271"/>
      <c r="UEV251" s="1271"/>
      <c r="UEW251" s="1271"/>
      <c r="UEX251" s="1271"/>
      <c r="UEY251" s="1271"/>
      <c r="UEZ251" s="1272"/>
      <c r="UFA251" s="1270" t="s">
        <v>3665</v>
      </c>
      <c r="UFB251" s="1271"/>
      <c r="UFC251" s="1271"/>
      <c r="UFD251" s="1271"/>
      <c r="UFE251" s="1271"/>
      <c r="UFF251" s="1271"/>
      <c r="UFG251" s="1271"/>
      <c r="UFH251" s="1272"/>
      <c r="UFI251" s="1270" t="s">
        <v>3665</v>
      </c>
      <c r="UFJ251" s="1271"/>
      <c r="UFK251" s="1271"/>
      <c r="UFL251" s="1271"/>
      <c r="UFM251" s="1271"/>
      <c r="UFN251" s="1271"/>
      <c r="UFO251" s="1271"/>
      <c r="UFP251" s="1272"/>
      <c r="UFQ251" s="1270" t="s">
        <v>3665</v>
      </c>
      <c r="UFR251" s="1271"/>
      <c r="UFS251" s="1271"/>
      <c r="UFT251" s="1271"/>
      <c r="UFU251" s="1271"/>
      <c r="UFV251" s="1271"/>
      <c r="UFW251" s="1271"/>
      <c r="UFX251" s="1272"/>
      <c r="UFY251" s="1270" t="s">
        <v>3665</v>
      </c>
      <c r="UFZ251" s="1271"/>
      <c r="UGA251" s="1271"/>
      <c r="UGB251" s="1271"/>
      <c r="UGC251" s="1271"/>
      <c r="UGD251" s="1271"/>
      <c r="UGE251" s="1271"/>
      <c r="UGF251" s="1272"/>
      <c r="UGG251" s="1270" t="s">
        <v>3665</v>
      </c>
      <c r="UGH251" s="1271"/>
      <c r="UGI251" s="1271"/>
      <c r="UGJ251" s="1271"/>
      <c r="UGK251" s="1271"/>
      <c r="UGL251" s="1271"/>
      <c r="UGM251" s="1271"/>
      <c r="UGN251" s="1272"/>
      <c r="UGO251" s="1270" t="s">
        <v>3665</v>
      </c>
      <c r="UGP251" s="1271"/>
      <c r="UGQ251" s="1271"/>
      <c r="UGR251" s="1271"/>
      <c r="UGS251" s="1271"/>
      <c r="UGT251" s="1271"/>
      <c r="UGU251" s="1271"/>
      <c r="UGV251" s="1272"/>
      <c r="UGW251" s="1270" t="s">
        <v>3665</v>
      </c>
      <c r="UGX251" s="1271"/>
      <c r="UGY251" s="1271"/>
      <c r="UGZ251" s="1271"/>
      <c r="UHA251" s="1271"/>
      <c r="UHB251" s="1271"/>
      <c r="UHC251" s="1271"/>
      <c r="UHD251" s="1272"/>
      <c r="UHE251" s="1270" t="s">
        <v>3665</v>
      </c>
      <c r="UHF251" s="1271"/>
      <c r="UHG251" s="1271"/>
      <c r="UHH251" s="1271"/>
      <c r="UHI251" s="1271"/>
      <c r="UHJ251" s="1271"/>
      <c r="UHK251" s="1271"/>
      <c r="UHL251" s="1272"/>
      <c r="UHM251" s="1270" t="s">
        <v>3665</v>
      </c>
      <c r="UHN251" s="1271"/>
      <c r="UHO251" s="1271"/>
      <c r="UHP251" s="1271"/>
      <c r="UHQ251" s="1271"/>
      <c r="UHR251" s="1271"/>
      <c r="UHS251" s="1271"/>
      <c r="UHT251" s="1272"/>
      <c r="UHU251" s="1270" t="s">
        <v>3665</v>
      </c>
      <c r="UHV251" s="1271"/>
      <c r="UHW251" s="1271"/>
      <c r="UHX251" s="1271"/>
      <c r="UHY251" s="1271"/>
      <c r="UHZ251" s="1271"/>
      <c r="UIA251" s="1271"/>
      <c r="UIB251" s="1272"/>
      <c r="UIC251" s="1270" t="s">
        <v>3665</v>
      </c>
      <c r="UID251" s="1271"/>
      <c r="UIE251" s="1271"/>
      <c r="UIF251" s="1271"/>
      <c r="UIG251" s="1271"/>
      <c r="UIH251" s="1271"/>
      <c r="UII251" s="1271"/>
      <c r="UIJ251" s="1272"/>
      <c r="UIK251" s="1270" t="s">
        <v>3665</v>
      </c>
      <c r="UIL251" s="1271"/>
      <c r="UIM251" s="1271"/>
      <c r="UIN251" s="1271"/>
      <c r="UIO251" s="1271"/>
      <c r="UIP251" s="1271"/>
      <c r="UIQ251" s="1271"/>
      <c r="UIR251" s="1272"/>
      <c r="UIS251" s="1270" t="s">
        <v>3665</v>
      </c>
      <c r="UIT251" s="1271"/>
      <c r="UIU251" s="1271"/>
      <c r="UIV251" s="1271"/>
      <c r="UIW251" s="1271"/>
      <c r="UIX251" s="1271"/>
      <c r="UIY251" s="1271"/>
      <c r="UIZ251" s="1272"/>
      <c r="UJA251" s="1270" t="s">
        <v>3665</v>
      </c>
      <c r="UJB251" s="1271"/>
      <c r="UJC251" s="1271"/>
      <c r="UJD251" s="1271"/>
      <c r="UJE251" s="1271"/>
      <c r="UJF251" s="1271"/>
      <c r="UJG251" s="1271"/>
      <c r="UJH251" s="1272"/>
      <c r="UJI251" s="1270" t="s">
        <v>3665</v>
      </c>
      <c r="UJJ251" s="1271"/>
      <c r="UJK251" s="1271"/>
      <c r="UJL251" s="1271"/>
      <c r="UJM251" s="1271"/>
      <c r="UJN251" s="1271"/>
      <c r="UJO251" s="1271"/>
      <c r="UJP251" s="1272"/>
      <c r="UJQ251" s="1270" t="s">
        <v>3665</v>
      </c>
      <c r="UJR251" s="1271"/>
      <c r="UJS251" s="1271"/>
      <c r="UJT251" s="1271"/>
      <c r="UJU251" s="1271"/>
      <c r="UJV251" s="1271"/>
      <c r="UJW251" s="1271"/>
      <c r="UJX251" s="1272"/>
      <c r="UJY251" s="1270" t="s">
        <v>3665</v>
      </c>
      <c r="UJZ251" s="1271"/>
      <c r="UKA251" s="1271"/>
      <c r="UKB251" s="1271"/>
      <c r="UKC251" s="1271"/>
      <c r="UKD251" s="1271"/>
      <c r="UKE251" s="1271"/>
      <c r="UKF251" s="1272"/>
      <c r="UKG251" s="1270" t="s">
        <v>3665</v>
      </c>
      <c r="UKH251" s="1271"/>
      <c r="UKI251" s="1271"/>
      <c r="UKJ251" s="1271"/>
      <c r="UKK251" s="1271"/>
      <c r="UKL251" s="1271"/>
      <c r="UKM251" s="1271"/>
      <c r="UKN251" s="1272"/>
      <c r="UKO251" s="1270" t="s">
        <v>3665</v>
      </c>
      <c r="UKP251" s="1271"/>
      <c r="UKQ251" s="1271"/>
      <c r="UKR251" s="1271"/>
      <c r="UKS251" s="1271"/>
      <c r="UKT251" s="1271"/>
      <c r="UKU251" s="1271"/>
      <c r="UKV251" s="1272"/>
      <c r="UKW251" s="1270" t="s">
        <v>3665</v>
      </c>
      <c r="UKX251" s="1271"/>
      <c r="UKY251" s="1271"/>
      <c r="UKZ251" s="1271"/>
      <c r="ULA251" s="1271"/>
      <c r="ULB251" s="1271"/>
      <c r="ULC251" s="1271"/>
      <c r="ULD251" s="1272"/>
      <c r="ULE251" s="1270" t="s">
        <v>3665</v>
      </c>
      <c r="ULF251" s="1271"/>
      <c r="ULG251" s="1271"/>
      <c r="ULH251" s="1271"/>
      <c r="ULI251" s="1271"/>
      <c r="ULJ251" s="1271"/>
      <c r="ULK251" s="1271"/>
      <c r="ULL251" s="1272"/>
      <c r="ULM251" s="1270" t="s">
        <v>3665</v>
      </c>
      <c r="ULN251" s="1271"/>
      <c r="ULO251" s="1271"/>
      <c r="ULP251" s="1271"/>
      <c r="ULQ251" s="1271"/>
      <c r="ULR251" s="1271"/>
      <c r="ULS251" s="1271"/>
      <c r="ULT251" s="1272"/>
      <c r="ULU251" s="1270" t="s">
        <v>3665</v>
      </c>
      <c r="ULV251" s="1271"/>
      <c r="ULW251" s="1271"/>
      <c r="ULX251" s="1271"/>
      <c r="ULY251" s="1271"/>
      <c r="ULZ251" s="1271"/>
      <c r="UMA251" s="1271"/>
      <c r="UMB251" s="1272"/>
      <c r="UMC251" s="1270" t="s">
        <v>3665</v>
      </c>
      <c r="UMD251" s="1271"/>
      <c r="UME251" s="1271"/>
      <c r="UMF251" s="1271"/>
      <c r="UMG251" s="1271"/>
      <c r="UMH251" s="1271"/>
      <c r="UMI251" s="1271"/>
      <c r="UMJ251" s="1272"/>
      <c r="UMK251" s="1270" t="s">
        <v>3665</v>
      </c>
      <c r="UML251" s="1271"/>
      <c r="UMM251" s="1271"/>
      <c r="UMN251" s="1271"/>
      <c r="UMO251" s="1271"/>
      <c r="UMP251" s="1271"/>
      <c r="UMQ251" s="1271"/>
      <c r="UMR251" s="1272"/>
      <c r="UMS251" s="1270" t="s">
        <v>3665</v>
      </c>
      <c r="UMT251" s="1271"/>
      <c r="UMU251" s="1271"/>
      <c r="UMV251" s="1271"/>
      <c r="UMW251" s="1271"/>
      <c r="UMX251" s="1271"/>
      <c r="UMY251" s="1271"/>
      <c r="UMZ251" s="1272"/>
      <c r="UNA251" s="1270" t="s">
        <v>3665</v>
      </c>
      <c r="UNB251" s="1271"/>
      <c r="UNC251" s="1271"/>
      <c r="UND251" s="1271"/>
      <c r="UNE251" s="1271"/>
      <c r="UNF251" s="1271"/>
      <c r="UNG251" s="1271"/>
      <c r="UNH251" s="1272"/>
      <c r="UNI251" s="1270" t="s">
        <v>3665</v>
      </c>
      <c r="UNJ251" s="1271"/>
      <c r="UNK251" s="1271"/>
      <c r="UNL251" s="1271"/>
      <c r="UNM251" s="1271"/>
      <c r="UNN251" s="1271"/>
      <c r="UNO251" s="1271"/>
      <c r="UNP251" s="1272"/>
      <c r="UNQ251" s="1270" t="s">
        <v>3665</v>
      </c>
      <c r="UNR251" s="1271"/>
      <c r="UNS251" s="1271"/>
      <c r="UNT251" s="1271"/>
      <c r="UNU251" s="1271"/>
      <c r="UNV251" s="1271"/>
      <c r="UNW251" s="1271"/>
      <c r="UNX251" s="1272"/>
      <c r="UNY251" s="1270" t="s">
        <v>3665</v>
      </c>
      <c r="UNZ251" s="1271"/>
      <c r="UOA251" s="1271"/>
      <c r="UOB251" s="1271"/>
      <c r="UOC251" s="1271"/>
      <c r="UOD251" s="1271"/>
      <c r="UOE251" s="1271"/>
      <c r="UOF251" s="1272"/>
      <c r="UOG251" s="1270" t="s">
        <v>3665</v>
      </c>
      <c r="UOH251" s="1271"/>
      <c r="UOI251" s="1271"/>
      <c r="UOJ251" s="1271"/>
      <c r="UOK251" s="1271"/>
      <c r="UOL251" s="1271"/>
      <c r="UOM251" s="1271"/>
      <c r="UON251" s="1272"/>
      <c r="UOO251" s="1270" t="s">
        <v>3665</v>
      </c>
      <c r="UOP251" s="1271"/>
      <c r="UOQ251" s="1271"/>
      <c r="UOR251" s="1271"/>
      <c r="UOS251" s="1271"/>
      <c r="UOT251" s="1271"/>
      <c r="UOU251" s="1271"/>
      <c r="UOV251" s="1272"/>
      <c r="UOW251" s="1270" t="s">
        <v>3665</v>
      </c>
      <c r="UOX251" s="1271"/>
      <c r="UOY251" s="1271"/>
      <c r="UOZ251" s="1271"/>
      <c r="UPA251" s="1271"/>
      <c r="UPB251" s="1271"/>
      <c r="UPC251" s="1271"/>
      <c r="UPD251" s="1272"/>
      <c r="UPE251" s="1270" t="s">
        <v>3665</v>
      </c>
      <c r="UPF251" s="1271"/>
      <c r="UPG251" s="1271"/>
      <c r="UPH251" s="1271"/>
      <c r="UPI251" s="1271"/>
      <c r="UPJ251" s="1271"/>
      <c r="UPK251" s="1271"/>
      <c r="UPL251" s="1272"/>
      <c r="UPM251" s="1270" t="s">
        <v>3665</v>
      </c>
      <c r="UPN251" s="1271"/>
      <c r="UPO251" s="1271"/>
      <c r="UPP251" s="1271"/>
      <c r="UPQ251" s="1271"/>
      <c r="UPR251" s="1271"/>
      <c r="UPS251" s="1271"/>
      <c r="UPT251" s="1272"/>
      <c r="UPU251" s="1270" t="s">
        <v>3665</v>
      </c>
      <c r="UPV251" s="1271"/>
      <c r="UPW251" s="1271"/>
      <c r="UPX251" s="1271"/>
      <c r="UPY251" s="1271"/>
      <c r="UPZ251" s="1271"/>
      <c r="UQA251" s="1271"/>
      <c r="UQB251" s="1272"/>
      <c r="UQC251" s="1270" t="s">
        <v>3665</v>
      </c>
      <c r="UQD251" s="1271"/>
      <c r="UQE251" s="1271"/>
      <c r="UQF251" s="1271"/>
      <c r="UQG251" s="1271"/>
      <c r="UQH251" s="1271"/>
      <c r="UQI251" s="1271"/>
      <c r="UQJ251" s="1272"/>
      <c r="UQK251" s="1270" t="s">
        <v>3665</v>
      </c>
      <c r="UQL251" s="1271"/>
      <c r="UQM251" s="1271"/>
      <c r="UQN251" s="1271"/>
      <c r="UQO251" s="1271"/>
      <c r="UQP251" s="1271"/>
      <c r="UQQ251" s="1271"/>
      <c r="UQR251" s="1272"/>
      <c r="UQS251" s="1270" t="s">
        <v>3665</v>
      </c>
      <c r="UQT251" s="1271"/>
      <c r="UQU251" s="1271"/>
      <c r="UQV251" s="1271"/>
      <c r="UQW251" s="1271"/>
      <c r="UQX251" s="1271"/>
      <c r="UQY251" s="1271"/>
      <c r="UQZ251" s="1272"/>
      <c r="URA251" s="1270" t="s">
        <v>3665</v>
      </c>
      <c r="URB251" s="1271"/>
      <c r="URC251" s="1271"/>
      <c r="URD251" s="1271"/>
      <c r="URE251" s="1271"/>
      <c r="URF251" s="1271"/>
      <c r="URG251" s="1271"/>
      <c r="URH251" s="1272"/>
      <c r="URI251" s="1270" t="s">
        <v>3665</v>
      </c>
      <c r="URJ251" s="1271"/>
      <c r="URK251" s="1271"/>
      <c r="URL251" s="1271"/>
      <c r="URM251" s="1271"/>
      <c r="URN251" s="1271"/>
      <c r="URO251" s="1271"/>
      <c r="URP251" s="1272"/>
      <c r="URQ251" s="1270" t="s">
        <v>3665</v>
      </c>
      <c r="URR251" s="1271"/>
      <c r="URS251" s="1271"/>
      <c r="URT251" s="1271"/>
      <c r="URU251" s="1271"/>
      <c r="URV251" s="1271"/>
      <c r="URW251" s="1271"/>
      <c r="URX251" s="1272"/>
      <c r="URY251" s="1270" t="s">
        <v>3665</v>
      </c>
      <c r="URZ251" s="1271"/>
      <c r="USA251" s="1271"/>
      <c r="USB251" s="1271"/>
      <c r="USC251" s="1271"/>
      <c r="USD251" s="1271"/>
      <c r="USE251" s="1271"/>
      <c r="USF251" s="1272"/>
      <c r="USG251" s="1270" t="s">
        <v>3665</v>
      </c>
      <c r="USH251" s="1271"/>
      <c r="USI251" s="1271"/>
      <c r="USJ251" s="1271"/>
      <c r="USK251" s="1271"/>
      <c r="USL251" s="1271"/>
      <c r="USM251" s="1271"/>
      <c r="USN251" s="1272"/>
      <c r="USO251" s="1270" t="s">
        <v>3665</v>
      </c>
      <c r="USP251" s="1271"/>
      <c r="USQ251" s="1271"/>
      <c r="USR251" s="1271"/>
      <c r="USS251" s="1271"/>
      <c r="UST251" s="1271"/>
      <c r="USU251" s="1271"/>
      <c r="USV251" s="1272"/>
      <c r="USW251" s="1270" t="s">
        <v>3665</v>
      </c>
      <c r="USX251" s="1271"/>
      <c r="USY251" s="1271"/>
      <c r="USZ251" s="1271"/>
      <c r="UTA251" s="1271"/>
      <c r="UTB251" s="1271"/>
      <c r="UTC251" s="1271"/>
      <c r="UTD251" s="1272"/>
      <c r="UTE251" s="1270" t="s">
        <v>3665</v>
      </c>
      <c r="UTF251" s="1271"/>
      <c r="UTG251" s="1271"/>
      <c r="UTH251" s="1271"/>
      <c r="UTI251" s="1271"/>
      <c r="UTJ251" s="1271"/>
      <c r="UTK251" s="1271"/>
      <c r="UTL251" s="1272"/>
      <c r="UTM251" s="1270" t="s">
        <v>3665</v>
      </c>
      <c r="UTN251" s="1271"/>
      <c r="UTO251" s="1271"/>
      <c r="UTP251" s="1271"/>
      <c r="UTQ251" s="1271"/>
      <c r="UTR251" s="1271"/>
      <c r="UTS251" s="1271"/>
      <c r="UTT251" s="1272"/>
      <c r="UTU251" s="1270" t="s">
        <v>3665</v>
      </c>
      <c r="UTV251" s="1271"/>
      <c r="UTW251" s="1271"/>
      <c r="UTX251" s="1271"/>
      <c r="UTY251" s="1271"/>
      <c r="UTZ251" s="1271"/>
      <c r="UUA251" s="1271"/>
      <c r="UUB251" s="1272"/>
      <c r="UUC251" s="1270" t="s">
        <v>3665</v>
      </c>
      <c r="UUD251" s="1271"/>
      <c r="UUE251" s="1271"/>
      <c r="UUF251" s="1271"/>
      <c r="UUG251" s="1271"/>
      <c r="UUH251" s="1271"/>
      <c r="UUI251" s="1271"/>
      <c r="UUJ251" s="1272"/>
      <c r="UUK251" s="1270" t="s">
        <v>3665</v>
      </c>
      <c r="UUL251" s="1271"/>
      <c r="UUM251" s="1271"/>
      <c r="UUN251" s="1271"/>
      <c r="UUO251" s="1271"/>
      <c r="UUP251" s="1271"/>
      <c r="UUQ251" s="1271"/>
      <c r="UUR251" s="1272"/>
      <c r="UUS251" s="1270" t="s">
        <v>3665</v>
      </c>
      <c r="UUT251" s="1271"/>
      <c r="UUU251" s="1271"/>
      <c r="UUV251" s="1271"/>
      <c r="UUW251" s="1271"/>
      <c r="UUX251" s="1271"/>
      <c r="UUY251" s="1271"/>
      <c r="UUZ251" s="1272"/>
      <c r="UVA251" s="1270" t="s">
        <v>3665</v>
      </c>
      <c r="UVB251" s="1271"/>
      <c r="UVC251" s="1271"/>
      <c r="UVD251" s="1271"/>
      <c r="UVE251" s="1271"/>
      <c r="UVF251" s="1271"/>
      <c r="UVG251" s="1271"/>
      <c r="UVH251" s="1272"/>
      <c r="UVI251" s="1270" t="s">
        <v>3665</v>
      </c>
      <c r="UVJ251" s="1271"/>
      <c r="UVK251" s="1271"/>
      <c r="UVL251" s="1271"/>
      <c r="UVM251" s="1271"/>
      <c r="UVN251" s="1271"/>
      <c r="UVO251" s="1271"/>
      <c r="UVP251" s="1272"/>
      <c r="UVQ251" s="1270" t="s">
        <v>3665</v>
      </c>
      <c r="UVR251" s="1271"/>
      <c r="UVS251" s="1271"/>
      <c r="UVT251" s="1271"/>
      <c r="UVU251" s="1271"/>
      <c r="UVV251" s="1271"/>
      <c r="UVW251" s="1271"/>
      <c r="UVX251" s="1272"/>
      <c r="UVY251" s="1270" t="s">
        <v>3665</v>
      </c>
      <c r="UVZ251" s="1271"/>
      <c r="UWA251" s="1271"/>
      <c r="UWB251" s="1271"/>
      <c r="UWC251" s="1271"/>
      <c r="UWD251" s="1271"/>
      <c r="UWE251" s="1271"/>
      <c r="UWF251" s="1272"/>
      <c r="UWG251" s="1270" t="s">
        <v>3665</v>
      </c>
      <c r="UWH251" s="1271"/>
      <c r="UWI251" s="1271"/>
      <c r="UWJ251" s="1271"/>
      <c r="UWK251" s="1271"/>
      <c r="UWL251" s="1271"/>
      <c r="UWM251" s="1271"/>
      <c r="UWN251" s="1272"/>
      <c r="UWO251" s="1270" t="s">
        <v>3665</v>
      </c>
      <c r="UWP251" s="1271"/>
      <c r="UWQ251" s="1271"/>
      <c r="UWR251" s="1271"/>
      <c r="UWS251" s="1271"/>
      <c r="UWT251" s="1271"/>
      <c r="UWU251" s="1271"/>
      <c r="UWV251" s="1272"/>
      <c r="UWW251" s="1270" t="s">
        <v>3665</v>
      </c>
      <c r="UWX251" s="1271"/>
      <c r="UWY251" s="1271"/>
      <c r="UWZ251" s="1271"/>
      <c r="UXA251" s="1271"/>
      <c r="UXB251" s="1271"/>
      <c r="UXC251" s="1271"/>
      <c r="UXD251" s="1272"/>
      <c r="UXE251" s="1270" t="s">
        <v>3665</v>
      </c>
      <c r="UXF251" s="1271"/>
      <c r="UXG251" s="1271"/>
      <c r="UXH251" s="1271"/>
      <c r="UXI251" s="1271"/>
      <c r="UXJ251" s="1271"/>
      <c r="UXK251" s="1271"/>
      <c r="UXL251" s="1272"/>
      <c r="UXM251" s="1270" t="s">
        <v>3665</v>
      </c>
      <c r="UXN251" s="1271"/>
      <c r="UXO251" s="1271"/>
      <c r="UXP251" s="1271"/>
      <c r="UXQ251" s="1271"/>
      <c r="UXR251" s="1271"/>
      <c r="UXS251" s="1271"/>
      <c r="UXT251" s="1272"/>
      <c r="UXU251" s="1270" t="s">
        <v>3665</v>
      </c>
      <c r="UXV251" s="1271"/>
      <c r="UXW251" s="1271"/>
      <c r="UXX251" s="1271"/>
      <c r="UXY251" s="1271"/>
      <c r="UXZ251" s="1271"/>
      <c r="UYA251" s="1271"/>
      <c r="UYB251" s="1272"/>
      <c r="UYC251" s="1270" t="s">
        <v>3665</v>
      </c>
      <c r="UYD251" s="1271"/>
      <c r="UYE251" s="1271"/>
      <c r="UYF251" s="1271"/>
      <c r="UYG251" s="1271"/>
      <c r="UYH251" s="1271"/>
      <c r="UYI251" s="1271"/>
      <c r="UYJ251" s="1272"/>
      <c r="UYK251" s="1270" t="s">
        <v>3665</v>
      </c>
      <c r="UYL251" s="1271"/>
      <c r="UYM251" s="1271"/>
      <c r="UYN251" s="1271"/>
      <c r="UYO251" s="1271"/>
      <c r="UYP251" s="1271"/>
      <c r="UYQ251" s="1271"/>
      <c r="UYR251" s="1272"/>
      <c r="UYS251" s="1270" t="s">
        <v>3665</v>
      </c>
      <c r="UYT251" s="1271"/>
      <c r="UYU251" s="1271"/>
      <c r="UYV251" s="1271"/>
      <c r="UYW251" s="1271"/>
      <c r="UYX251" s="1271"/>
      <c r="UYY251" s="1271"/>
      <c r="UYZ251" s="1272"/>
      <c r="UZA251" s="1270" t="s">
        <v>3665</v>
      </c>
      <c r="UZB251" s="1271"/>
      <c r="UZC251" s="1271"/>
      <c r="UZD251" s="1271"/>
      <c r="UZE251" s="1271"/>
      <c r="UZF251" s="1271"/>
      <c r="UZG251" s="1271"/>
      <c r="UZH251" s="1272"/>
      <c r="UZI251" s="1270" t="s">
        <v>3665</v>
      </c>
      <c r="UZJ251" s="1271"/>
      <c r="UZK251" s="1271"/>
      <c r="UZL251" s="1271"/>
      <c r="UZM251" s="1271"/>
      <c r="UZN251" s="1271"/>
      <c r="UZO251" s="1271"/>
      <c r="UZP251" s="1272"/>
      <c r="UZQ251" s="1270" t="s">
        <v>3665</v>
      </c>
      <c r="UZR251" s="1271"/>
      <c r="UZS251" s="1271"/>
      <c r="UZT251" s="1271"/>
      <c r="UZU251" s="1271"/>
      <c r="UZV251" s="1271"/>
      <c r="UZW251" s="1271"/>
      <c r="UZX251" s="1272"/>
      <c r="UZY251" s="1270" t="s">
        <v>3665</v>
      </c>
      <c r="UZZ251" s="1271"/>
      <c r="VAA251" s="1271"/>
      <c r="VAB251" s="1271"/>
      <c r="VAC251" s="1271"/>
      <c r="VAD251" s="1271"/>
      <c r="VAE251" s="1271"/>
      <c r="VAF251" s="1272"/>
      <c r="VAG251" s="1270" t="s">
        <v>3665</v>
      </c>
      <c r="VAH251" s="1271"/>
      <c r="VAI251" s="1271"/>
      <c r="VAJ251" s="1271"/>
      <c r="VAK251" s="1271"/>
      <c r="VAL251" s="1271"/>
      <c r="VAM251" s="1271"/>
      <c r="VAN251" s="1272"/>
      <c r="VAO251" s="1270" t="s">
        <v>3665</v>
      </c>
      <c r="VAP251" s="1271"/>
      <c r="VAQ251" s="1271"/>
      <c r="VAR251" s="1271"/>
      <c r="VAS251" s="1271"/>
      <c r="VAT251" s="1271"/>
      <c r="VAU251" s="1271"/>
      <c r="VAV251" s="1272"/>
      <c r="VAW251" s="1270" t="s">
        <v>3665</v>
      </c>
      <c r="VAX251" s="1271"/>
      <c r="VAY251" s="1271"/>
      <c r="VAZ251" s="1271"/>
      <c r="VBA251" s="1271"/>
      <c r="VBB251" s="1271"/>
      <c r="VBC251" s="1271"/>
      <c r="VBD251" s="1272"/>
      <c r="VBE251" s="1270" t="s">
        <v>3665</v>
      </c>
      <c r="VBF251" s="1271"/>
      <c r="VBG251" s="1271"/>
      <c r="VBH251" s="1271"/>
      <c r="VBI251" s="1271"/>
      <c r="VBJ251" s="1271"/>
      <c r="VBK251" s="1271"/>
      <c r="VBL251" s="1272"/>
      <c r="VBM251" s="1270" t="s">
        <v>3665</v>
      </c>
      <c r="VBN251" s="1271"/>
      <c r="VBO251" s="1271"/>
      <c r="VBP251" s="1271"/>
      <c r="VBQ251" s="1271"/>
      <c r="VBR251" s="1271"/>
      <c r="VBS251" s="1271"/>
      <c r="VBT251" s="1272"/>
      <c r="VBU251" s="1270" t="s">
        <v>3665</v>
      </c>
      <c r="VBV251" s="1271"/>
      <c r="VBW251" s="1271"/>
      <c r="VBX251" s="1271"/>
      <c r="VBY251" s="1271"/>
      <c r="VBZ251" s="1271"/>
      <c r="VCA251" s="1271"/>
      <c r="VCB251" s="1272"/>
      <c r="VCC251" s="1270" t="s">
        <v>3665</v>
      </c>
      <c r="VCD251" s="1271"/>
      <c r="VCE251" s="1271"/>
      <c r="VCF251" s="1271"/>
      <c r="VCG251" s="1271"/>
      <c r="VCH251" s="1271"/>
      <c r="VCI251" s="1271"/>
      <c r="VCJ251" s="1272"/>
      <c r="VCK251" s="1270" t="s">
        <v>3665</v>
      </c>
      <c r="VCL251" s="1271"/>
      <c r="VCM251" s="1271"/>
      <c r="VCN251" s="1271"/>
      <c r="VCO251" s="1271"/>
      <c r="VCP251" s="1271"/>
      <c r="VCQ251" s="1271"/>
      <c r="VCR251" s="1272"/>
      <c r="VCS251" s="1270" t="s">
        <v>3665</v>
      </c>
      <c r="VCT251" s="1271"/>
      <c r="VCU251" s="1271"/>
      <c r="VCV251" s="1271"/>
      <c r="VCW251" s="1271"/>
      <c r="VCX251" s="1271"/>
      <c r="VCY251" s="1271"/>
      <c r="VCZ251" s="1272"/>
      <c r="VDA251" s="1270" t="s">
        <v>3665</v>
      </c>
      <c r="VDB251" s="1271"/>
      <c r="VDC251" s="1271"/>
      <c r="VDD251" s="1271"/>
      <c r="VDE251" s="1271"/>
      <c r="VDF251" s="1271"/>
      <c r="VDG251" s="1271"/>
      <c r="VDH251" s="1272"/>
      <c r="VDI251" s="1270" t="s">
        <v>3665</v>
      </c>
      <c r="VDJ251" s="1271"/>
      <c r="VDK251" s="1271"/>
      <c r="VDL251" s="1271"/>
      <c r="VDM251" s="1271"/>
      <c r="VDN251" s="1271"/>
      <c r="VDO251" s="1271"/>
      <c r="VDP251" s="1272"/>
      <c r="VDQ251" s="1270" t="s">
        <v>3665</v>
      </c>
      <c r="VDR251" s="1271"/>
      <c r="VDS251" s="1271"/>
      <c r="VDT251" s="1271"/>
      <c r="VDU251" s="1271"/>
      <c r="VDV251" s="1271"/>
      <c r="VDW251" s="1271"/>
      <c r="VDX251" s="1272"/>
      <c r="VDY251" s="1270" t="s">
        <v>3665</v>
      </c>
      <c r="VDZ251" s="1271"/>
      <c r="VEA251" s="1271"/>
      <c r="VEB251" s="1271"/>
      <c r="VEC251" s="1271"/>
      <c r="VED251" s="1271"/>
      <c r="VEE251" s="1271"/>
      <c r="VEF251" s="1272"/>
      <c r="VEG251" s="1270" t="s">
        <v>3665</v>
      </c>
      <c r="VEH251" s="1271"/>
      <c r="VEI251" s="1271"/>
      <c r="VEJ251" s="1271"/>
      <c r="VEK251" s="1271"/>
      <c r="VEL251" s="1271"/>
      <c r="VEM251" s="1271"/>
      <c r="VEN251" s="1272"/>
      <c r="VEO251" s="1270" t="s">
        <v>3665</v>
      </c>
      <c r="VEP251" s="1271"/>
      <c r="VEQ251" s="1271"/>
      <c r="VER251" s="1271"/>
      <c r="VES251" s="1271"/>
      <c r="VET251" s="1271"/>
      <c r="VEU251" s="1271"/>
      <c r="VEV251" s="1272"/>
      <c r="VEW251" s="1270" t="s">
        <v>3665</v>
      </c>
      <c r="VEX251" s="1271"/>
      <c r="VEY251" s="1271"/>
      <c r="VEZ251" s="1271"/>
      <c r="VFA251" s="1271"/>
      <c r="VFB251" s="1271"/>
      <c r="VFC251" s="1271"/>
      <c r="VFD251" s="1272"/>
      <c r="VFE251" s="1270" t="s">
        <v>3665</v>
      </c>
      <c r="VFF251" s="1271"/>
      <c r="VFG251" s="1271"/>
      <c r="VFH251" s="1271"/>
      <c r="VFI251" s="1271"/>
      <c r="VFJ251" s="1271"/>
      <c r="VFK251" s="1271"/>
      <c r="VFL251" s="1272"/>
      <c r="VFM251" s="1270" t="s">
        <v>3665</v>
      </c>
      <c r="VFN251" s="1271"/>
      <c r="VFO251" s="1271"/>
      <c r="VFP251" s="1271"/>
      <c r="VFQ251" s="1271"/>
      <c r="VFR251" s="1271"/>
      <c r="VFS251" s="1271"/>
      <c r="VFT251" s="1272"/>
      <c r="VFU251" s="1270" t="s">
        <v>3665</v>
      </c>
      <c r="VFV251" s="1271"/>
      <c r="VFW251" s="1271"/>
      <c r="VFX251" s="1271"/>
      <c r="VFY251" s="1271"/>
      <c r="VFZ251" s="1271"/>
      <c r="VGA251" s="1271"/>
      <c r="VGB251" s="1272"/>
      <c r="VGC251" s="1270" t="s">
        <v>3665</v>
      </c>
      <c r="VGD251" s="1271"/>
      <c r="VGE251" s="1271"/>
      <c r="VGF251" s="1271"/>
      <c r="VGG251" s="1271"/>
      <c r="VGH251" s="1271"/>
      <c r="VGI251" s="1271"/>
      <c r="VGJ251" s="1272"/>
      <c r="VGK251" s="1270" t="s">
        <v>3665</v>
      </c>
      <c r="VGL251" s="1271"/>
      <c r="VGM251" s="1271"/>
      <c r="VGN251" s="1271"/>
      <c r="VGO251" s="1271"/>
      <c r="VGP251" s="1271"/>
      <c r="VGQ251" s="1271"/>
      <c r="VGR251" s="1272"/>
      <c r="VGS251" s="1270" t="s">
        <v>3665</v>
      </c>
      <c r="VGT251" s="1271"/>
      <c r="VGU251" s="1271"/>
      <c r="VGV251" s="1271"/>
      <c r="VGW251" s="1271"/>
      <c r="VGX251" s="1271"/>
      <c r="VGY251" s="1271"/>
      <c r="VGZ251" s="1272"/>
      <c r="VHA251" s="1270" t="s">
        <v>3665</v>
      </c>
      <c r="VHB251" s="1271"/>
      <c r="VHC251" s="1271"/>
      <c r="VHD251" s="1271"/>
      <c r="VHE251" s="1271"/>
      <c r="VHF251" s="1271"/>
      <c r="VHG251" s="1271"/>
      <c r="VHH251" s="1272"/>
      <c r="VHI251" s="1270" t="s">
        <v>3665</v>
      </c>
      <c r="VHJ251" s="1271"/>
      <c r="VHK251" s="1271"/>
      <c r="VHL251" s="1271"/>
      <c r="VHM251" s="1271"/>
      <c r="VHN251" s="1271"/>
      <c r="VHO251" s="1271"/>
      <c r="VHP251" s="1272"/>
      <c r="VHQ251" s="1270" t="s">
        <v>3665</v>
      </c>
      <c r="VHR251" s="1271"/>
      <c r="VHS251" s="1271"/>
      <c r="VHT251" s="1271"/>
      <c r="VHU251" s="1271"/>
      <c r="VHV251" s="1271"/>
      <c r="VHW251" s="1271"/>
      <c r="VHX251" s="1272"/>
      <c r="VHY251" s="1270" t="s">
        <v>3665</v>
      </c>
      <c r="VHZ251" s="1271"/>
      <c r="VIA251" s="1271"/>
      <c r="VIB251" s="1271"/>
      <c r="VIC251" s="1271"/>
      <c r="VID251" s="1271"/>
      <c r="VIE251" s="1271"/>
      <c r="VIF251" s="1272"/>
      <c r="VIG251" s="1270" t="s">
        <v>3665</v>
      </c>
      <c r="VIH251" s="1271"/>
      <c r="VII251" s="1271"/>
      <c r="VIJ251" s="1271"/>
      <c r="VIK251" s="1271"/>
      <c r="VIL251" s="1271"/>
      <c r="VIM251" s="1271"/>
      <c r="VIN251" s="1272"/>
      <c r="VIO251" s="1270" t="s">
        <v>3665</v>
      </c>
      <c r="VIP251" s="1271"/>
      <c r="VIQ251" s="1271"/>
      <c r="VIR251" s="1271"/>
      <c r="VIS251" s="1271"/>
      <c r="VIT251" s="1271"/>
      <c r="VIU251" s="1271"/>
      <c r="VIV251" s="1272"/>
      <c r="VIW251" s="1270" t="s">
        <v>3665</v>
      </c>
      <c r="VIX251" s="1271"/>
      <c r="VIY251" s="1271"/>
      <c r="VIZ251" s="1271"/>
      <c r="VJA251" s="1271"/>
      <c r="VJB251" s="1271"/>
      <c r="VJC251" s="1271"/>
      <c r="VJD251" s="1272"/>
      <c r="VJE251" s="1270" t="s">
        <v>3665</v>
      </c>
      <c r="VJF251" s="1271"/>
      <c r="VJG251" s="1271"/>
      <c r="VJH251" s="1271"/>
      <c r="VJI251" s="1271"/>
      <c r="VJJ251" s="1271"/>
      <c r="VJK251" s="1271"/>
      <c r="VJL251" s="1272"/>
      <c r="VJM251" s="1270" t="s">
        <v>3665</v>
      </c>
      <c r="VJN251" s="1271"/>
      <c r="VJO251" s="1271"/>
      <c r="VJP251" s="1271"/>
      <c r="VJQ251" s="1271"/>
      <c r="VJR251" s="1271"/>
      <c r="VJS251" s="1271"/>
      <c r="VJT251" s="1272"/>
      <c r="VJU251" s="1270" t="s">
        <v>3665</v>
      </c>
      <c r="VJV251" s="1271"/>
      <c r="VJW251" s="1271"/>
      <c r="VJX251" s="1271"/>
      <c r="VJY251" s="1271"/>
      <c r="VJZ251" s="1271"/>
      <c r="VKA251" s="1271"/>
      <c r="VKB251" s="1272"/>
      <c r="VKC251" s="1270" t="s">
        <v>3665</v>
      </c>
      <c r="VKD251" s="1271"/>
      <c r="VKE251" s="1271"/>
      <c r="VKF251" s="1271"/>
      <c r="VKG251" s="1271"/>
      <c r="VKH251" s="1271"/>
      <c r="VKI251" s="1271"/>
      <c r="VKJ251" s="1272"/>
      <c r="VKK251" s="1270" t="s">
        <v>3665</v>
      </c>
      <c r="VKL251" s="1271"/>
      <c r="VKM251" s="1271"/>
      <c r="VKN251" s="1271"/>
      <c r="VKO251" s="1271"/>
      <c r="VKP251" s="1271"/>
      <c r="VKQ251" s="1271"/>
      <c r="VKR251" s="1272"/>
      <c r="VKS251" s="1270" t="s">
        <v>3665</v>
      </c>
      <c r="VKT251" s="1271"/>
      <c r="VKU251" s="1271"/>
      <c r="VKV251" s="1271"/>
      <c r="VKW251" s="1271"/>
      <c r="VKX251" s="1271"/>
      <c r="VKY251" s="1271"/>
      <c r="VKZ251" s="1272"/>
      <c r="VLA251" s="1270" t="s">
        <v>3665</v>
      </c>
      <c r="VLB251" s="1271"/>
      <c r="VLC251" s="1271"/>
      <c r="VLD251" s="1271"/>
      <c r="VLE251" s="1271"/>
      <c r="VLF251" s="1271"/>
      <c r="VLG251" s="1271"/>
      <c r="VLH251" s="1272"/>
      <c r="VLI251" s="1270" t="s">
        <v>3665</v>
      </c>
      <c r="VLJ251" s="1271"/>
      <c r="VLK251" s="1271"/>
      <c r="VLL251" s="1271"/>
      <c r="VLM251" s="1271"/>
      <c r="VLN251" s="1271"/>
      <c r="VLO251" s="1271"/>
      <c r="VLP251" s="1272"/>
      <c r="VLQ251" s="1270" t="s">
        <v>3665</v>
      </c>
      <c r="VLR251" s="1271"/>
      <c r="VLS251" s="1271"/>
      <c r="VLT251" s="1271"/>
      <c r="VLU251" s="1271"/>
      <c r="VLV251" s="1271"/>
      <c r="VLW251" s="1271"/>
      <c r="VLX251" s="1272"/>
      <c r="VLY251" s="1270" t="s">
        <v>3665</v>
      </c>
      <c r="VLZ251" s="1271"/>
      <c r="VMA251" s="1271"/>
      <c r="VMB251" s="1271"/>
      <c r="VMC251" s="1271"/>
      <c r="VMD251" s="1271"/>
      <c r="VME251" s="1271"/>
      <c r="VMF251" s="1272"/>
      <c r="VMG251" s="1270" t="s">
        <v>3665</v>
      </c>
      <c r="VMH251" s="1271"/>
      <c r="VMI251" s="1271"/>
      <c r="VMJ251" s="1271"/>
      <c r="VMK251" s="1271"/>
      <c r="VML251" s="1271"/>
      <c r="VMM251" s="1271"/>
      <c r="VMN251" s="1272"/>
      <c r="VMO251" s="1270" t="s">
        <v>3665</v>
      </c>
      <c r="VMP251" s="1271"/>
      <c r="VMQ251" s="1271"/>
      <c r="VMR251" s="1271"/>
      <c r="VMS251" s="1271"/>
      <c r="VMT251" s="1271"/>
      <c r="VMU251" s="1271"/>
      <c r="VMV251" s="1272"/>
      <c r="VMW251" s="1270" t="s">
        <v>3665</v>
      </c>
      <c r="VMX251" s="1271"/>
      <c r="VMY251" s="1271"/>
      <c r="VMZ251" s="1271"/>
      <c r="VNA251" s="1271"/>
      <c r="VNB251" s="1271"/>
      <c r="VNC251" s="1271"/>
      <c r="VND251" s="1272"/>
      <c r="VNE251" s="1270" t="s">
        <v>3665</v>
      </c>
      <c r="VNF251" s="1271"/>
      <c r="VNG251" s="1271"/>
      <c r="VNH251" s="1271"/>
      <c r="VNI251" s="1271"/>
      <c r="VNJ251" s="1271"/>
      <c r="VNK251" s="1271"/>
      <c r="VNL251" s="1272"/>
      <c r="VNM251" s="1270" t="s">
        <v>3665</v>
      </c>
      <c r="VNN251" s="1271"/>
      <c r="VNO251" s="1271"/>
      <c r="VNP251" s="1271"/>
      <c r="VNQ251" s="1271"/>
      <c r="VNR251" s="1271"/>
      <c r="VNS251" s="1271"/>
      <c r="VNT251" s="1272"/>
      <c r="VNU251" s="1270" t="s">
        <v>3665</v>
      </c>
      <c r="VNV251" s="1271"/>
      <c r="VNW251" s="1271"/>
      <c r="VNX251" s="1271"/>
      <c r="VNY251" s="1271"/>
      <c r="VNZ251" s="1271"/>
      <c r="VOA251" s="1271"/>
      <c r="VOB251" s="1272"/>
      <c r="VOC251" s="1270" t="s">
        <v>3665</v>
      </c>
      <c r="VOD251" s="1271"/>
      <c r="VOE251" s="1271"/>
      <c r="VOF251" s="1271"/>
      <c r="VOG251" s="1271"/>
      <c r="VOH251" s="1271"/>
      <c r="VOI251" s="1271"/>
      <c r="VOJ251" s="1272"/>
      <c r="VOK251" s="1270" t="s">
        <v>3665</v>
      </c>
      <c r="VOL251" s="1271"/>
      <c r="VOM251" s="1271"/>
      <c r="VON251" s="1271"/>
      <c r="VOO251" s="1271"/>
      <c r="VOP251" s="1271"/>
      <c r="VOQ251" s="1271"/>
      <c r="VOR251" s="1272"/>
      <c r="VOS251" s="1270" t="s">
        <v>3665</v>
      </c>
      <c r="VOT251" s="1271"/>
      <c r="VOU251" s="1271"/>
      <c r="VOV251" s="1271"/>
      <c r="VOW251" s="1271"/>
      <c r="VOX251" s="1271"/>
      <c r="VOY251" s="1271"/>
      <c r="VOZ251" s="1272"/>
      <c r="VPA251" s="1270" t="s">
        <v>3665</v>
      </c>
      <c r="VPB251" s="1271"/>
      <c r="VPC251" s="1271"/>
      <c r="VPD251" s="1271"/>
      <c r="VPE251" s="1271"/>
      <c r="VPF251" s="1271"/>
      <c r="VPG251" s="1271"/>
      <c r="VPH251" s="1272"/>
      <c r="VPI251" s="1270" t="s">
        <v>3665</v>
      </c>
      <c r="VPJ251" s="1271"/>
      <c r="VPK251" s="1271"/>
      <c r="VPL251" s="1271"/>
      <c r="VPM251" s="1271"/>
      <c r="VPN251" s="1271"/>
      <c r="VPO251" s="1271"/>
      <c r="VPP251" s="1272"/>
      <c r="VPQ251" s="1270" t="s">
        <v>3665</v>
      </c>
      <c r="VPR251" s="1271"/>
      <c r="VPS251" s="1271"/>
      <c r="VPT251" s="1271"/>
      <c r="VPU251" s="1271"/>
      <c r="VPV251" s="1271"/>
      <c r="VPW251" s="1271"/>
      <c r="VPX251" s="1272"/>
      <c r="VPY251" s="1270" t="s">
        <v>3665</v>
      </c>
      <c r="VPZ251" s="1271"/>
      <c r="VQA251" s="1271"/>
      <c r="VQB251" s="1271"/>
      <c r="VQC251" s="1271"/>
      <c r="VQD251" s="1271"/>
      <c r="VQE251" s="1271"/>
      <c r="VQF251" s="1272"/>
      <c r="VQG251" s="1270" t="s">
        <v>3665</v>
      </c>
      <c r="VQH251" s="1271"/>
      <c r="VQI251" s="1271"/>
      <c r="VQJ251" s="1271"/>
      <c r="VQK251" s="1271"/>
      <c r="VQL251" s="1271"/>
      <c r="VQM251" s="1271"/>
      <c r="VQN251" s="1272"/>
      <c r="VQO251" s="1270" t="s">
        <v>3665</v>
      </c>
      <c r="VQP251" s="1271"/>
      <c r="VQQ251" s="1271"/>
      <c r="VQR251" s="1271"/>
      <c r="VQS251" s="1271"/>
      <c r="VQT251" s="1271"/>
      <c r="VQU251" s="1271"/>
      <c r="VQV251" s="1272"/>
      <c r="VQW251" s="1270" t="s">
        <v>3665</v>
      </c>
      <c r="VQX251" s="1271"/>
      <c r="VQY251" s="1271"/>
      <c r="VQZ251" s="1271"/>
      <c r="VRA251" s="1271"/>
      <c r="VRB251" s="1271"/>
      <c r="VRC251" s="1271"/>
      <c r="VRD251" s="1272"/>
      <c r="VRE251" s="1270" t="s">
        <v>3665</v>
      </c>
      <c r="VRF251" s="1271"/>
      <c r="VRG251" s="1271"/>
      <c r="VRH251" s="1271"/>
      <c r="VRI251" s="1271"/>
      <c r="VRJ251" s="1271"/>
      <c r="VRK251" s="1271"/>
      <c r="VRL251" s="1272"/>
      <c r="VRM251" s="1270" t="s">
        <v>3665</v>
      </c>
      <c r="VRN251" s="1271"/>
      <c r="VRO251" s="1271"/>
      <c r="VRP251" s="1271"/>
      <c r="VRQ251" s="1271"/>
      <c r="VRR251" s="1271"/>
      <c r="VRS251" s="1271"/>
      <c r="VRT251" s="1272"/>
      <c r="VRU251" s="1270" t="s">
        <v>3665</v>
      </c>
      <c r="VRV251" s="1271"/>
      <c r="VRW251" s="1271"/>
      <c r="VRX251" s="1271"/>
      <c r="VRY251" s="1271"/>
      <c r="VRZ251" s="1271"/>
      <c r="VSA251" s="1271"/>
      <c r="VSB251" s="1272"/>
      <c r="VSC251" s="1270" t="s">
        <v>3665</v>
      </c>
      <c r="VSD251" s="1271"/>
      <c r="VSE251" s="1271"/>
      <c r="VSF251" s="1271"/>
      <c r="VSG251" s="1271"/>
      <c r="VSH251" s="1271"/>
      <c r="VSI251" s="1271"/>
      <c r="VSJ251" s="1272"/>
      <c r="VSK251" s="1270" t="s">
        <v>3665</v>
      </c>
      <c r="VSL251" s="1271"/>
      <c r="VSM251" s="1271"/>
      <c r="VSN251" s="1271"/>
      <c r="VSO251" s="1271"/>
      <c r="VSP251" s="1271"/>
      <c r="VSQ251" s="1271"/>
      <c r="VSR251" s="1272"/>
      <c r="VSS251" s="1270" t="s">
        <v>3665</v>
      </c>
      <c r="VST251" s="1271"/>
      <c r="VSU251" s="1271"/>
      <c r="VSV251" s="1271"/>
      <c r="VSW251" s="1271"/>
      <c r="VSX251" s="1271"/>
      <c r="VSY251" s="1271"/>
      <c r="VSZ251" s="1272"/>
      <c r="VTA251" s="1270" t="s">
        <v>3665</v>
      </c>
      <c r="VTB251" s="1271"/>
      <c r="VTC251" s="1271"/>
      <c r="VTD251" s="1271"/>
      <c r="VTE251" s="1271"/>
      <c r="VTF251" s="1271"/>
      <c r="VTG251" s="1271"/>
      <c r="VTH251" s="1272"/>
      <c r="VTI251" s="1270" t="s">
        <v>3665</v>
      </c>
      <c r="VTJ251" s="1271"/>
      <c r="VTK251" s="1271"/>
      <c r="VTL251" s="1271"/>
      <c r="VTM251" s="1271"/>
      <c r="VTN251" s="1271"/>
      <c r="VTO251" s="1271"/>
      <c r="VTP251" s="1272"/>
      <c r="VTQ251" s="1270" t="s">
        <v>3665</v>
      </c>
      <c r="VTR251" s="1271"/>
      <c r="VTS251" s="1271"/>
      <c r="VTT251" s="1271"/>
      <c r="VTU251" s="1271"/>
      <c r="VTV251" s="1271"/>
      <c r="VTW251" s="1271"/>
      <c r="VTX251" s="1272"/>
      <c r="VTY251" s="1270" t="s">
        <v>3665</v>
      </c>
      <c r="VTZ251" s="1271"/>
      <c r="VUA251" s="1271"/>
      <c r="VUB251" s="1271"/>
      <c r="VUC251" s="1271"/>
      <c r="VUD251" s="1271"/>
      <c r="VUE251" s="1271"/>
      <c r="VUF251" s="1272"/>
      <c r="VUG251" s="1270" t="s">
        <v>3665</v>
      </c>
      <c r="VUH251" s="1271"/>
      <c r="VUI251" s="1271"/>
      <c r="VUJ251" s="1271"/>
      <c r="VUK251" s="1271"/>
      <c r="VUL251" s="1271"/>
      <c r="VUM251" s="1271"/>
      <c r="VUN251" s="1272"/>
      <c r="VUO251" s="1270" t="s">
        <v>3665</v>
      </c>
      <c r="VUP251" s="1271"/>
      <c r="VUQ251" s="1271"/>
      <c r="VUR251" s="1271"/>
      <c r="VUS251" s="1271"/>
      <c r="VUT251" s="1271"/>
      <c r="VUU251" s="1271"/>
      <c r="VUV251" s="1272"/>
      <c r="VUW251" s="1270" t="s">
        <v>3665</v>
      </c>
      <c r="VUX251" s="1271"/>
      <c r="VUY251" s="1271"/>
      <c r="VUZ251" s="1271"/>
      <c r="VVA251" s="1271"/>
      <c r="VVB251" s="1271"/>
      <c r="VVC251" s="1271"/>
      <c r="VVD251" s="1272"/>
      <c r="VVE251" s="1270" t="s">
        <v>3665</v>
      </c>
      <c r="VVF251" s="1271"/>
      <c r="VVG251" s="1271"/>
      <c r="VVH251" s="1271"/>
      <c r="VVI251" s="1271"/>
      <c r="VVJ251" s="1271"/>
      <c r="VVK251" s="1271"/>
      <c r="VVL251" s="1272"/>
      <c r="VVM251" s="1270" t="s">
        <v>3665</v>
      </c>
      <c r="VVN251" s="1271"/>
      <c r="VVO251" s="1271"/>
      <c r="VVP251" s="1271"/>
      <c r="VVQ251" s="1271"/>
      <c r="VVR251" s="1271"/>
      <c r="VVS251" s="1271"/>
      <c r="VVT251" s="1272"/>
      <c r="VVU251" s="1270" t="s">
        <v>3665</v>
      </c>
      <c r="VVV251" s="1271"/>
      <c r="VVW251" s="1271"/>
      <c r="VVX251" s="1271"/>
      <c r="VVY251" s="1271"/>
      <c r="VVZ251" s="1271"/>
      <c r="VWA251" s="1271"/>
      <c r="VWB251" s="1272"/>
      <c r="VWC251" s="1270" t="s">
        <v>3665</v>
      </c>
      <c r="VWD251" s="1271"/>
      <c r="VWE251" s="1271"/>
      <c r="VWF251" s="1271"/>
      <c r="VWG251" s="1271"/>
      <c r="VWH251" s="1271"/>
      <c r="VWI251" s="1271"/>
      <c r="VWJ251" s="1272"/>
      <c r="VWK251" s="1270" t="s">
        <v>3665</v>
      </c>
      <c r="VWL251" s="1271"/>
      <c r="VWM251" s="1271"/>
      <c r="VWN251" s="1271"/>
      <c r="VWO251" s="1271"/>
      <c r="VWP251" s="1271"/>
      <c r="VWQ251" s="1271"/>
      <c r="VWR251" s="1272"/>
      <c r="VWS251" s="1270" t="s">
        <v>3665</v>
      </c>
      <c r="VWT251" s="1271"/>
      <c r="VWU251" s="1271"/>
      <c r="VWV251" s="1271"/>
      <c r="VWW251" s="1271"/>
      <c r="VWX251" s="1271"/>
      <c r="VWY251" s="1271"/>
      <c r="VWZ251" s="1272"/>
      <c r="VXA251" s="1270" t="s">
        <v>3665</v>
      </c>
      <c r="VXB251" s="1271"/>
      <c r="VXC251" s="1271"/>
      <c r="VXD251" s="1271"/>
      <c r="VXE251" s="1271"/>
      <c r="VXF251" s="1271"/>
      <c r="VXG251" s="1271"/>
      <c r="VXH251" s="1272"/>
      <c r="VXI251" s="1270" t="s">
        <v>3665</v>
      </c>
      <c r="VXJ251" s="1271"/>
      <c r="VXK251" s="1271"/>
      <c r="VXL251" s="1271"/>
      <c r="VXM251" s="1271"/>
      <c r="VXN251" s="1271"/>
      <c r="VXO251" s="1271"/>
      <c r="VXP251" s="1272"/>
      <c r="VXQ251" s="1270" t="s">
        <v>3665</v>
      </c>
      <c r="VXR251" s="1271"/>
      <c r="VXS251" s="1271"/>
      <c r="VXT251" s="1271"/>
      <c r="VXU251" s="1271"/>
      <c r="VXV251" s="1271"/>
      <c r="VXW251" s="1271"/>
      <c r="VXX251" s="1272"/>
      <c r="VXY251" s="1270" t="s">
        <v>3665</v>
      </c>
      <c r="VXZ251" s="1271"/>
      <c r="VYA251" s="1271"/>
      <c r="VYB251" s="1271"/>
      <c r="VYC251" s="1271"/>
      <c r="VYD251" s="1271"/>
      <c r="VYE251" s="1271"/>
      <c r="VYF251" s="1272"/>
      <c r="VYG251" s="1270" t="s">
        <v>3665</v>
      </c>
      <c r="VYH251" s="1271"/>
      <c r="VYI251" s="1271"/>
      <c r="VYJ251" s="1271"/>
      <c r="VYK251" s="1271"/>
      <c r="VYL251" s="1271"/>
      <c r="VYM251" s="1271"/>
      <c r="VYN251" s="1272"/>
      <c r="VYO251" s="1270" t="s">
        <v>3665</v>
      </c>
      <c r="VYP251" s="1271"/>
      <c r="VYQ251" s="1271"/>
      <c r="VYR251" s="1271"/>
      <c r="VYS251" s="1271"/>
      <c r="VYT251" s="1271"/>
      <c r="VYU251" s="1271"/>
      <c r="VYV251" s="1272"/>
      <c r="VYW251" s="1270" t="s">
        <v>3665</v>
      </c>
      <c r="VYX251" s="1271"/>
      <c r="VYY251" s="1271"/>
      <c r="VYZ251" s="1271"/>
      <c r="VZA251" s="1271"/>
      <c r="VZB251" s="1271"/>
      <c r="VZC251" s="1271"/>
      <c r="VZD251" s="1272"/>
      <c r="VZE251" s="1270" t="s">
        <v>3665</v>
      </c>
      <c r="VZF251" s="1271"/>
      <c r="VZG251" s="1271"/>
      <c r="VZH251" s="1271"/>
      <c r="VZI251" s="1271"/>
      <c r="VZJ251" s="1271"/>
      <c r="VZK251" s="1271"/>
      <c r="VZL251" s="1272"/>
      <c r="VZM251" s="1270" t="s">
        <v>3665</v>
      </c>
      <c r="VZN251" s="1271"/>
      <c r="VZO251" s="1271"/>
      <c r="VZP251" s="1271"/>
      <c r="VZQ251" s="1271"/>
      <c r="VZR251" s="1271"/>
      <c r="VZS251" s="1271"/>
      <c r="VZT251" s="1272"/>
      <c r="VZU251" s="1270" t="s">
        <v>3665</v>
      </c>
      <c r="VZV251" s="1271"/>
      <c r="VZW251" s="1271"/>
      <c r="VZX251" s="1271"/>
      <c r="VZY251" s="1271"/>
      <c r="VZZ251" s="1271"/>
      <c r="WAA251" s="1271"/>
      <c r="WAB251" s="1272"/>
      <c r="WAC251" s="1270" t="s">
        <v>3665</v>
      </c>
      <c r="WAD251" s="1271"/>
      <c r="WAE251" s="1271"/>
      <c r="WAF251" s="1271"/>
      <c r="WAG251" s="1271"/>
      <c r="WAH251" s="1271"/>
      <c r="WAI251" s="1271"/>
      <c r="WAJ251" s="1272"/>
      <c r="WAK251" s="1270" t="s">
        <v>3665</v>
      </c>
      <c r="WAL251" s="1271"/>
      <c r="WAM251" s="1271"/>
      <c r="WAN251" s="1271"/>
      <c r="WAO251" s="1271"/>
      <c r="WAP251" s="1271"/>
      <c r="WAQ251" s="1271"/>
      <c r="WAR251" s="1272"/>
      <c r="WAS251" s="1270" t="s">
        <v>3665</v>
      </c>
      <c r="WAT251" s="1271"/>
      <c r="WAU251" s="1271"/>
      <c r="WAV251" s="1271"/>
      <c r="WAW251" s="1271"/>
      <c r="WAX251" s="1271"/>
      <c r="WAY251" s="1271"/>
      <c r="WAZ251" s="1272"/>
      <c r="WBA251" s="1270" t="s">
        <v>3665</v>
      </c>
      <c r="WBB251" s="1271"/>
      <c r="WBC251" s="1271"/>
      <c r="WBD251" s="1271"/>
      <c r="WBE251" s="1271"/>
      <c r="WBF251" s="1271"/>
      <c r="WBG251" s="1271"/>
      <c r="WBH251" s="1272"/>
      <c r="WBI251" s="1270" t="s">
        <v>3665</v>
      </c>
      <c r="WBJ251" s="1271"/>
      <c r="WBK251" s="1271"/>
      <c r="WBL251" s="1271"/>
      <c r="WBM251" s="1271"/>
      <c r="WBN251" s="1271"/>
      <c r="WBO251" s="1271"/>
      <c r="WBP251" s="1272"/>
      <c r="WBQ251" s="1270" t="s">
        <v>3665</v>
      </c>
      <c r="WBR251" s="1271"/>
      <c r="WBS251" s="1271"/>
      <c r="WBT251" s="1271"/>
      <c r="WBU251" s="1271"/>
      <c r="WBV251" s="1271"/>
      <c r="WBW251" s="1271"/>
      <c r="WBX251" s="1272"/>
      <c r="WBY251" s="1270" t="s">
        <v>3665</v>
      </c>
      <c r="WBZ251" s="1271"/>
      <c r="WCA251" s="1271"/>
      <c r="WCB251" s="1271"/>
      <c r="WCC251" s="1271"/>
      <c r="WCD251" s="1271"/>
      <c r="WCE251" s="1271"/>
      <c r="WCF251" s="1272"/>
      <c r="WCG251" s="1270" t="s">
        <v>3665</v>
      </c>
      <c r="WCH251" s="1271"/>
      <c r="WCI251" s="1271"/>
      <c r="WCJ251" s="1271"/>
      <c r="WCK251" s="1271"/>
      <c r="WCL251" s="1271"/>
      <c r="WCM251" s="1271"/>
      <c r="WCN251" s="1272"/>
      <c r="WCO251" s="1270" t="s">
        <v>3665</v>
      </c>
      <c r="WCP251" s="1271"/>
      <c r="WCQ251" s="1271"/>
      <c r="WCR251" s="1271"/>
      <c r="WCS251" s="1271"/>
      <c r="WCT251" s="1271"/>
      <c r="WCU251" s="1271"/>
      <c r="WCV251" s="1272"/>
      <c r="WCW251" s="1270" t="s">
        <v>3665</v>
      </c>
      <c r="WCX251" s="1271"/>
      <c r="WCY251" s="1271"/>
      <c r="WCZ251" s="1271"/>
      <c r="WDA251" s="1271"/>
      <c r="WDB251" s="1271"/>
      <c r="WDC251" s="1271"/>
      <c r="WDD251" s="1272"/>
      <c r="WDE251" s="1270" t="s">
        <v>3665</v>
      </c>
      <c r="WDF251" s="1271"/>
      <c r="WDG251" s="1271"/>
      <c r="WDH251" s="1271"/>
      <c r="WDI251" s="1271"/>
      <c r="WDJ251" s="1271"/>
      <c r="WDK251" s="1271"/>
      <c r="WDL251" s="1272"/>
      <c r="WDM251" s="1270" t="s">
        <v>3665</v>
      </c>
      <c r="WDN251" s="1271"/>
      <c r="WDO251" s="1271"/>
      <c r="WDP251" s="1271"/>
      <c r="WDQ251" s="1271"/>
      <c r="WDR251" s="1271"/>
      <c r="WDS251" s="1271"/>
      <c r="WDT251" s="1272"/>
      <c r="WDU251" s="1270" t="s">
        <v>3665</v>
      </c>
      <c r="WDV251" s="1271"/>
      <c r="WDW251" s="1271"/>
      <c r="WDX251" s="1271"/>
      <c r="WDY251" s="1271"/>
      <c r="WDZ251" s="1271"/>
      <c r="WEA251" s="1271"/>
      <c r="WEB251" s="1272"/>
      <c r="WEC251" s="1270" t="s">
        <v>3665</v>
      </c>
      <c r="WED251" s="1271"/>
      <c r="WEE251" s="1271"/>
      <c r="WEF251" s="1271"/>
      <c r="WEG251" s="1271"/>
      <c r="WEH251" s="1271"/>
      <c r="WEI251" s="1271"/>
      <c r="WEJ251" s="1272"/>
      <c r="WEK251" s="1270" t="s">
        <v>3665</v>
      </c>
      <c r="WEL251" s="1271"/>
      <c r="WEM251" s="1271"/>
      <c r="WEN251" s="1271"/>
      <c r="WEO251" s="1271"/>
      <c r="WEP251" s="1271"/>
      <c r="WEQ251" s="1271"/>
      <c r="WER251" s="1272"/>
      <c r="WES251" s="1270" t="s">
        <v>3665</v>
      </c>
      <c r="WET251" s="1271"/>
      <c r="WEU251" s="1271"/>
      <c r="WEV251" s="1271"/>
      <c r="WEW251" s="1271"/>
      <c r="WEX251" s="1271"/>
      <c r="WEY251" s="1271"/>
      <c r="WEZ251" s="1272"/>
      <c r="WFA251" s="1270" t="s">
        <v>3665</v>
      </c>
      <c r="WFB251" s="1271"/>
      <c r="WFC251" s="1271"/>
      <c r="WFD251" s="1271"/>
      <c r="WFE251" s="1271"/>
      <c r="WFF251" s="1271"/>
      <c r="WFG251" s="1271"/>
      <c r="WFH251" s="1272"/>
      <c r="WFI251" s="1270" t="s">
        <v>3665</v>
      </c>
      <c r="WFJ251" s="1271"/>
      <c r="WFK251" s="1271"/>
      <c r="WFL251" s="1271"/>
      <c r="WFM251" s="1271"/>
      <c r="WFN251" s="1271"/>
      <c r="WFO251" s="1271"/>
      <c r="WFP251" s="1272"/>
      <c r="WFQ251" s="1270" t="s">
        <v>3665</v>
      </c>
      <c r="WFR251" s="1271"/>
      <c r="WFS251" s="1271"/>
      <c r="WFT251" s="1271"/>
      <c r="WFU251" s="1271"/>
      <c r="WFV251" s="1271"/>
      <c r="WFW251" s="1271"/>
      <c r="WFX251" s="1272"/>
      <c r="WFY251" s="1270" t="s">
        <v>3665</v>
      </c>
      <c r="WFZ251" s="1271"/>
      <c r="WGA251" s="1271"/>
      <c r="WGB251" s="1271"/>
      <c r="WGC251" s="1271"/>
      <c r="WGD251" s="1271"/>
      <c r="WGE251" s="1271"/>
      <c r="WGF251" s="1272"/>
      <c r="WGG251" s="1270" t="s">
        <v>3665</v>
      </c>
      <c r="WGH251" s="1271"/>
      <c r="WGI251" s="1271"/>
      <c r="WGJ251" s="1271"/>
      <c r="WGK251" s="1271"/>
      <c r="WGL251" s="1271"/>
      <c r="WGM251" s="1271"/>
      <c r="WGN251" s="1272"/>
      <c r="WGO251" s="1270" t="s">
        <v>3665</v>
      </c>
      <c r="WGP251" s="1271"/>
      <c r="WGQ251" s="1271"/>
      <c r="WGR251" s="1271"/>
      <c r="WGS251" s="1271"/>
      <c r="WGT251" s="1271"/>
      <c r="WGU251" s="1271"/>
      <c r="WGV251" s="1272"/>
      <c r="WGW251" s="1270" t="s">
        <v>3665</v>
      </c>
      <c r="WGX251" s="1271"/>
      <c r="WGY251" s="1271"/>
      <c r="WGZ251" s="1271"/>
      <c r="WHA251" s="1271"/>
      <c r="WHB251" s="1271"/>
      <c r="WHC251" s="1271"/>
      <c r="WHD251" s="1272"/>
      <c r="WHE251" s="1270" t="s">
        <v>3665</v>
      </c>
      <c r="WHF251" s="1271"/>
      <c r="WHG251" s="1271"/>
      <c r="WHH251" s="1271"/>
      <c r="WHI251" s="1271"/>
      <c r="WHJ251" s="1271"/>
      <c r="WHK251" s="1271"/>
      <c r="WHL251" s="1272"/>
      <c r="WHM251" s="1270" t="s">
        <v>3665</v>
      </c>
      <c r="WHN251" s="1271"/>
      <c r="WHO251" s="1271"/>
      <c r="WHP251" s="1271"/>
      <c r="WHQ251" s="1271"/>
      <c r="WHR251" s="1271"/>
      <c r="WHS251" s="1271"/>
      <c r="WHT251" s="1272"/>
      <c r="WHU251" s="1270" t="s">
        <v>3665</v>
      </c>
      <c r="WHV251" s="1271"/>
      <c r="WHW251" s="1271"/>
      <c r="WHX251" s="1271"/>
      <c r="WHY251" s="1271"/>
      <c r="WHZ251" s="1271"/>
      <c r="WIA251" s="1271"/>
      <c r="WIB251" s="1272"/>
      <c r="WIC251" s="1270" t="s">
        <v>3665</v>
      </c>
      <c r="WID251" s="1271"/>
      <c r="WIE251" s="1271"/>
      <c r="WIF251" s="1271"/>
      <c r="WIG251" s="1271"/>
      <c r="WIH251" s="1271"/>
      <c r="WII251" s="1271"/>
      <c r="WIJ251" s="1272"/>
      <c r="WIK251" s="1270" t="s">
        <v>3665</v>
      </c>
      <c r="WIL251" s="1271"/>
      <c r="WIM251" s="1271"/>
      <c r="WIN251" s="1271"/>
      <c r="WIO251" s="1271"/>
      <c r="WIP251" s="1271"/>
      <c r="WIQ251" s="1271"/>
      <c r="WIR251" s="1272"/>
      <c r="WIS251" s="1270" t="s">
        <v>3665</v>
      </c>
      <c r="WIT251" s="1271"/>
      <c r="WIU251" s="1271"/>
      <c r="WIV251" s="1271"/>
      <c r="WIW251" s="1271"/>
      <c r="WIX251" s="1271"/>
      <c r="WIY251" s="1271"/>
      <c r="WIZ251" s="1272"/>
      <c r="WJA251" s="1270" t="s">
        <v>3665</v>
      </c>
      <c r="WJB251" s="1271"/>
      <c r="WJC251" s="1271"/>
      <c r="WJD251" s="1271"/>
      <c r="WJE251" s="1271"/>
      <c r="WJF251" s="1271"/>
      <c r="WJG251" s="1271"/>
      <c r="WJH251" s="1272"/>
      <c r="WJI251" s="1270" t="s">
        <v>3665</v>
      </c>
      <c r="WJJ251" s="1271"/>
      <c r="WJK251" s="1271"/>
      <c r="WJL251" s="1271"/>
      <c r="WJM251" s="1271"/>
      <c r="WJN251" s="1271"/>
      <c r="WJO251" s="1271"/>
      <c r="WJP251" s="1272"/>
      <c r="WJQ251" s="1270" t="s">
        <v>3665</v>
      </c>
      <c r="WJR251" s="1271"/>
      <c r="WJS251" s="1271"/>
      <c r="WJT251" s="1271"/>
      <c r="WJU251" s="1271"/>
      <c r="WJV251" s="1271"/>
      <c r="WJW251" s="1271"/>
      <c r="WJX251" s="1272"/>
      <c r="WJY251" s="1270" t="s">
        <v>3665</v>
      </c>
      <c r="WJZ251" s="1271"/>
      <c r="WKA251" s="1271"/>
      <c r="WKB251" s="1271"/>
      <c r="WKC251" s="1271"/>
      <c r="WKD251" s="1271"/>
      <c r="WKE251" s="1271"/>
      <c r="WKF251" s="1272"/>
      <c r="WKG251" s="1270" t="s">
        <v>3665</v>
      </c>
      <c r="WKH251" s="1271"/>
      <c r="WKI251" s="1271"/>
      <c r="WKJ251" s="1271"/>
      <c r="WKK251" s="1271"/>
      <c r="WKL251" s="1271"/>
      <c r="WKM251" s="1271"/>
      <c r="WKN251" s="1272"/>
      <c r="WKO251" s="1270" t="s">
        <v>3665</v>
      </c>
      <c r="WKP251" s="1271"/>
      <c r="WKQ251" s="1271"/>
      <c r="WKR251" s="1271"/>
      <c r="WKS251" s="1271"/>
      <c r="WKT251" s="1271"/>
      <c r="WKU251" s="1271"/>
      <c r="WKV251" s="1272"/>
      <c r="WKW251" s="1270" t="s">
        <v>3665</v>
      </c>
      <c r="WKX251" s="1271"/>
      <c r="WKY251" s="1271"/>
      <c r="WKZ251" s="1271"/>
      <c r="WLA251" s="1271"/>
      <c r="WLB251" s="1271"/>
      <c r="WLC251" s="1271"/>
      <c r="WLD251" s="1272"/>
      <c r="WLE251" s="1270" t="s">
        <v>3665</v>
      </c>
      <c r="WLF251" s="1271"/>
      <c r="WLG251" s="1271"/>
      <c r="WLH251" s="1271"/>
      <c r="WLI251" s="1271"/>
      <c r="WLJ251" s="1271"/>
      <c r="WLK251" s="1271"/>
      <c r="WLL251" s="1272"/>
      <c r="WLM251" s="1270" t="s">
        <v>3665</v>
      </c>
      <c r="WLN251" s="1271"/>
      <c r="WLO251" s="1271"/>
      <c r="WLP251" s="1271"/>
      <c r="WLQ251" s="1271"/>
      <c r="WLR251" s="1271"/>
      <c r="WLS251" s="1271"/>
      <c r="WLT251" s="1272"/>
      <c r="WLU251" s="1270" t="s">
        <v>3665</v>
      </c>
      <c r="WLV251" s="1271"/>
      <c r="WLW251" s="1271"/>
      <c r="WLX251" s="1271"/>
      <c r="WLY251" s="1271"/>
      <c r="WLZ251" s="1271"/>
      <c r="WMA251" s="1271"/>
      <c r="WMB251" s="1272"/>
      <c r="WMC251" s="1270" t="s">
        <v>3665</v>
      </c>
      <c r="WMD251" s="1271"/>
      <c r="WME251" s="1271"/>
      <c r="WMF251" s="1271"/>
      <c r="WMG251" s="1271"/>
      <c r="WMH251" s="1271"/>
      <c r="WMI251" s="1271"/>
      <c r="WMJ251" s="1272"/>
      <c r="WMK251" s="1270" t="s">
        <v>3665</v>
      </c>
      <c r="WML251" s="1271"/>
      <c r="WMM251" s="1271"/>
      <c r="WMN251" s="1271"/>
      <c r="WMO251" s="1271"/>
      <c r="WMP251" s="1271"/>
      <c r="WMQ251" s="1271"/>
      <c r="WMR251" s="1272"/>
      <c r="WMS251" s="1270" t="s">
        <v>3665</v>
      </c>
      <c r="WMT251" s="1271"/>
      <c r="WMU251" s="1271"/>
      <c r="WMV251" s="1271"/>
      <c r="WMW251" s="1271"/>
      <c r="WMX251" s="1271"/>
      <c r="WMY251" s="1271"/>
      <c r="WMZ251" s="1272"/>
      <c r="WNA251" s="1270" t="s">
        <v>3665</v>
      </c>
      <c r="WNB251" s="1271"/>
      <c r="WNC251" s="1271"/>
      <c r="WND251" s="1271"/>
      <c r="WNE251" s="1271"/>
      <c r="WNF251" s="1271"/>
      <c r="WNG251" s="1271"/>
      <c r="WNH251" s="1272"/>
      <c r="WNI251" s="1270" t="s">
        <v>3665</v>
      </c>
      <c r="WNJ251" s="1271"/>
      <c r="WNK251" s="1271"/>
      <c r="WNL251" s="1271"/>
      <c r="WNM251" s="1271"/>
      <c r="WNN251" s="1271"/>
      <c r="WNO251" s="1271"/>
      <c r="WNP251" s="1272"/>
      <c r="WNQ251" s="1270" t="s">
        <v>3665</v>
      </c>
      <c r="WNR251" s="1271"/>
      <c r="WNS251" s="1271"/>
      <c r="WNT251" s="1271"/>
      <c r="WNU251" s="1271"/>
      <c r="WNV251" s="1271"/>
      <c r="WNW251" s="1271"/>
      <c r="WNX251" s="1272"/>
      <c r="WNY251" s="1270" t="s">
        <v>3665</v>
      </c>
      <c r="WNZ251" s="1271"/>
      <c r="WOA251" s="1271"/>
      <c r="WOB251" s="1271"/>
      <c r="WOC251" s="1271"/>
      <c r="WOD251" s="1271"/>
      <c r="WOE251" s="1271"/>
      <c r="WOF251" s="1272"/>
      <c r="WOG251" s="1270" t="s">
        <v>3665</v>
      </c>
      <c r="WOH251" s="1271"/>
      <c r="WOI251" s="1271"/>
      <c r="WOJ251" s="1271"/>
      <c r="WOK251" s="1271"/>
      <c r="WOL251" s="1271"/>
      <c r="WOM251" s="1271"/>
      <c r="WON251" s="1272"/>
      <c r="WOO251" s="1270" t="s">
        <v>3665</v>
      </c>
      <c r="WOP251" s="1271"/>
      <c r="WOQ251" s="1271"/>
      <c r="WOR251" s="1271"/>
      <c r="WOS251" s="1271"/>
      <c r="WOT251" s="1271"/>
      <c r="WOU251" s="1271"/>
      <c r="WOV251" s="1272"/>
      <c r="WOW251" s="1270" t="s">
        <v>3665</v>
      </c>
      <c r="WOX251" s="1271"/>
      <c r="WOY251" s="1271"/>
      <c r="WOZ251" s="1271"/>
      <c r="WPA251" s="1271"/>
      <c r="WPB251" s="1271"/>
      <c r="WPC251" s="1271"/>
      <c r="WPD251" s="1272"/>
      <c r="WPE251" s="1270" t="s">
        <v>3665</v>
      </c>
      <c r="WPF251" s="1271"/>
      <c r="WPG251" s="1271"/>
      <c r="WPH251" s="1271"/>
      <c r="WPI251" s="1271"/>
      <c r="WPJ251" s="1271"/>
      <c r="WPK251" s="1271"/>
      <c r="WPL251" s="1272"/>
      <c r="WPM251" s="1270" t="s">
        <v>3665</v>
      </c>
      <c r="WPN251" s="1271"/>
      <c r="WPO251" s="1271"/>
      <c r="WPP251" s="1271"/>
      <c r="WPQ251" s="1271"/>
      <c r="WPR251" s="1271"/>
      <c r="WPS251" s="1271"/>
      <c r="WPT251" s="1272"/>
      <c r="WPU251" s="1270" t="s">
        <v>3665</v>
      </c>
      <c r="WPV251" s="1271"/>
      <c r="WPW251" s="1271"/>
      <c r="WPX251" s="1271"/>
      <c r="WPY251" s="1271"/>
      <c r="WPZ251" s="1271"/>
      <c r="WQA251" s="1271"/>
      <c r="WQB251" s="1272"/>
      <c r="WQC251" s="1270" t="s">
        <v>3665</v>
      </c>
      <c r="WQD251" s="1271"/>
      <c r="WQE251" s="1271"/>
      <c r="WQF251" s="1271"/>
      <c r="WQG251" s="1271"/>
      <c r="WQH251" s="1271"/>
      <c r="WQI251" s="1271"/>
      <c r="WQJ251" s="1272"/>
      <c r="WQK251" s="1270" t="s">
        <v>3665</v>
      </c>
      <c r="WQL251" s="1271"/>
      <c r="WQM251" s="1271"/>
      <c r="WQN251" s="1271"/>
      <c r="WQO251" s="1271"/>
      <c r="WQP251" s="1271"/>
      <c r="WQQ251" s="1271"/>
      <c r="WQR251" s="1272"/>
      <c r="WQS251" s="1270" t="s">
        <v>3665</v>
      </c>
      <c r="WQT251" s="1271"/>
      <c r="WQU251" s="1271"/>
      <c r="WQV251" s="1271"/>
      <c r="WQW251" s="1271"/>
      <c r="WQX251" s="1271"/>
      <c r="WQY251" s="1271"/>
      <c r="WQZ251" s="1272"/>
      <c r="WRA251" s="1270" t="s">
        <v>3665</v>
      </c>
      <c r="WRB251" s="1271"/>
      <c r="WRC251" s="1271"/>
      <c r="WRD251" s="1271"/>
      <c r="WRE251" s="1271"/>
      <c r="WRF251" s="1271"/>
      <c r="WRG251" s="1271"/>
      <c r="WRH251" s="1272"/>
      <c r="WRI251" s="1270" t="s">
        <v>3665</v>
      </c>
      <c r="WRJ251" s="1271"/>
      <c r="WRK251" s="1271"/>
      <c r="WRL251" s="1271"/>
      <c r="WRM251" s="1271"/>
      <c r="WRN251" s="1271"/>
      <c r="WRO251" s="1271"/>
      <c r="WRP251" s="1272"/>
      <c r="WRQ251" s="1270" t="s">
        <v>3665</v>
      </c>
      <c r="WRR251" s="1271"/>
      <c r="WRS251" s="1271"/>
      <c r="WRT251" s="1271"/>
      <c r="WRU251" s="1271"/>
      <c r="WRV251" s="1271"/>
      <c r="WRW251" s="1271"/>
      <c r="WRX251" s="1272"/>
      <c r="WRY251" s="1270" t="s">
        <v>3665</v>
      </c>
      <c r="WRZ251" s="1271"/>
      <c r="WSA251" s="1271"/>
      <c r="WSB251" s="1271"/>
      <c r="WSC251" s="1271"/>
      <c r="WSD251" s="1271"/>
      <c r="WSE251" s="1271"/>
      <c r="WSF251" s="1272"/>
      <c r="WSG251" s="1270" t="s">
        <v>3665</v>
      </c>
      <c r="WSH251" s="1271"/>
      <c r="WSI251" s="1271"/>
      <c r="WSJ251" s="1271"/>
      <c r="WSK251" s="1271"/>
      <c r="WSL251" s="1271"/>
      <c r="WSM251" s="1271"/>
      <c r="WSN251" s="1272"/>
      <c r="WSO251" s="1270" t="s">
        <v>3665</v>
      </c>
      <c r="WSP251" s="1271"/>
      <c r="WSQ251" s="1271"/>
      <c r="WSR251" s="1271"/>
      <c r="WSS251" s="1271"/>
      <c r="WST251" s="1271"/>
      <c r="WSU251" s="1271"/>
      <c r="WSV251" s="1272"/>
      <c r="WSW251" s="1270" t="s">
        <v>3665</v>
      </c>
      <c r="WSX251" s="1271"/>
      <c r="WSY251" s="1271"/>
      <c r="WSZ251" s="1271"/>
      <c r="WTA251" s="1271"/>
      <c r="WTB251" s="1271"/>
      <c r="WTC251" s="1271"/>
      <c r="WTD251" s="1272"/>
      <c r="WTE251" s="1270" t="s">
        <v>3665</v>
      </c>
      <c r="WTF251" s="1271"/>
      <c r="WTG251" s="1271"/>
      <c r="WTH251" s="1271"/>
      <c r="WTI251" s="1271"/>
      <c r="WTJ251" s="1271"/>
      <c r="WTK251" s="1271"/>
      <c r="WTL251" s="1272"/>
      <c r="WTM251" s="1270" t="s">
        <v>3665</v>
      </c>
      <c r="WTN251" s="1271"/>
      <c r="WTO251" s="1271"/>
      <c r="WTP251" s="1271"/>
      <c r="WTQ251" s="1271"/>
      <c r="WTR251" s="1271"/>
      <c r="WTS251" s="1271"/>
      <c r="WTT251" s="1272"/>
      <c r="WTU251" s="1270" t="s">
        <v>3665</v>
      </c>
      <c r="WTV251" s="1271"/>
      <c r="WTW251" s="1271"/>
      <c r="WTX251" s="1271"/>
      <c r="WTY251" s="1271"/>
      <c r="WTZ251" s="1271"/>
      <c r="WUA251" s="1271"/>
      <c r="WUB251" s="1272"/>
      <c r="WUC251" s="1270" t="s">
        <v>3665</v>
      </c>
      <c r="WUD251" s="1271"/>
      <c r="WUE251" s="1271"/>
      <c r="WUF251" s="1271"/>
      <c r="WUG251" s="1271"/>
      <c r="WUH251" s="1271"/>
      <c r="WUI251" s="1271"/>
      <c r="WUJ251" s="1272"/>
      <c r="WUK251" s="1270" t="s">
        <v>3665</v>
      </c>
      <c r="WUL251" s="1271"/>
      <c r="WUM251" s="1271"/>
      <c r="WUN251" s="1271"/>
      <c r="WUO251" s="1271"/>
      <c r="WUP251" s="1271"/>
      <c r="WUQ251" s="1271"/>
      <c r="WUR251" s="1272"/>
      <c r="WUS251" s="1270" t="s">
        <v>3665</v>
      </c>
      <c r="WUT251" s="1271"/>
      <c r="WUU251" s="1271"/>
      <c r="WUV251" s="1271"/>
      <c r="WUW251" s="1271"/>
      <c r="WUX251" s="1271"/>
      <c r="WUY251" s="1271"/>
      <c r="WUZ251" s="1272"/>
      <c r="WVA251" s="1270" t="s">
        <v>3665</v>
      </c>
      <c r="WVB251" s="1271"/>
      <c r="WVC251" s="1271"/>
      <c r="WVD251" s="1271"/>
      <c r="WVE251" s="1271"/>
      <c r="WVF251" s="1271"/>
      <c r="WVG251" s="1271"/>
      <c r="WVH251" s="1272"/>
      <c r="WVI251" s="1270" t="s">
        <v>3665</v>
      </c>
      <c r="WVJ251" s="1271"/>
      <c r="WVK251" s="1271"/>
      <c r="WVL251" s="1271"/>
      <c r="WVM251" s="1271"/>
      <c r="WVN251" s="1271"/>
      <c r="WVO251" s="1271"/>
      <c r="WVP251" s="1272"/>
      <c r="WVQ251" s="1270" t="s">
        <v>3665</v>
      </c>
      <c r="WVR251" s="1271"/>
      <c r="WVS251" s="1271"/>
      <c r="WVT251" s="1271"/>
      <c r="WVU251" s="1271"/>
      <c r="WVV251" s="1271"/>
      <c r="WVW251" s="1271"/>
      <c r="WVX251" s="1272"/>
      <c r="WVY251" s="1270" t="s">
        <v>3665</v>
      </c>
      <c r="WVZ251" s="1271"/>
      <c r="WWA251" s="1271"/>
      <c r="WWB251" s="1271"/>
      <c r="WWC251" s="1271"/>
      <c r="WWD251" s="1271"/>
      <c r="WWE251" s="1271"/>
      <c r="WWF251" s="1272"/>
      <c r="WWG251" s="1270" t="s">
        <v>3665</v>
      </c>
      <c r="WWH251" s="1271"/>
      <c r="WWI251" s="1271"/>
      <c r="WWJ251" s="1271"/>
      <c r="WWK251" s="1271"/>
      <c r="WWL251" s="1271"/>
      <c r="WWM251" s="1271"/>
      <c r="WWN251" s="1272"/>
      <c r="WWO251" s="1270" t="s">
        <v>3665</v>
      </c>
      <c r="WWP251" s="1271"/>
      <c r="WWQ251" s="1271"/>
      <c r="WWR251" s="1271"/>
      <c r="WWS251" s="1271"/>
      <c r="WWT251" s="1271"/>
      <c r="WWU251" s="1271"/>
      <c r="WWV251" s="1272"/>
      <c r="WWW251" s="1270" t="s">
        <v>3665</v>
      </c>
      <c r="WWX251" s="1271"/>
      <c r="WWY251" s="1271"/>
      <c r="WWZ251" s="1271"/>
      <c r="WXA251" s="1271"/>
      <c r="WXB251" s="1271"/>
      <c r="WXC251" s="1271"/>
      <c r="WXD251" s="1272"/>
      <c r="WXE251" s="1270" t="s">
        <v>3665</v>
      </c>
      <c r="WXF251" s="1271"/>
      <c r="WXG251" s="1271"/>
      <c r="WXH251" s="1271"/>
      <c r="WXI251" s="1271"/>
      <c r="WXJ251" s="1271"/>
      <c r="WXK251" s="1271"/>
      <c r="WXL251" s="1272"/>
      <c r="WXM251" s="1270" t="s">
        <v>3665</v>
      </c>
      <c r="WXN251" s="1271"/>
      <c r="WXO251" s="1271"/>
      <c r="WXP251" s="1271"/>
      <c r="WXQ251" s="1271"/>
      <c r="WXR251" s="1271"/>
      <c r="WXS251" s="1271"/>
      <c r="WXT251" s="1272"/>
      <c r="WXU251" s="1270" t="s">
        <v>3665</v>
      </c>
      <c r="WXV251" s="1271"/>
      <c r="WXW251" s="1271"/>
      <c r="WXX251" s="1271"/>
      <c r="WXY251" s="1271"/>
      <c r="WXZ251" s="1271"/>
      <c r="WYA251" s="1271"/>
      <c r="WYB251" s="1272"/>
      <c r="WYC251" s="1270" t="s">
        <v>3665</v>
      </c>
      <c r="WYD251" s="1271"/>
      <c r="WYE251" s="1271"/>
      <c r="WYF251" s="1271"/>
      <c r="WYG251" s="1271"/>
      <c r="WYH251" s="1271"/>
      <c r="WYI251" s="1271"/>
      <c r="WYJ251" s="1272"/>
      <c r="WYK251" s="1270" t="s">
        <v>3665</v>
      </c>
      <c r="WYL251" s="1271"/>
      <c r="WYM251" s="1271"/>
      <c r="WYN251" s="1271"/>
      <c r="WYO251" s="1271"/>
      <c r="WYP251" s="1271"/>
      <c r="WYQ251" s="1271"/>
      <c r="WYR251" s="1272"/>
      <c r="WYS251" s="1270" t="s">
        <v>3665</v>
      </c>
      <c r="WYT251" s="1271"/>
      <c r="WYU251" s="1271"/>
      <c r="WYV251" s="1271"/>
      <c r="WYW251" s="1271"/>
      <c r="WYX251" s="1271"/>
      <c r="WYY251" s="1271"/>
      <c r="WYZ251" s="1272"/>
      <c r="WZA251" s="1270" t="s">
        <v>3665</v>
      </c>
      <c r="WZB251" s="1271"/>
      <c r="WZC251" s="1271"/>
      <c r="WZD251" s="1271"/>
      <c r="WZE251" s="1271"/>
      <c r="WZF251" s="1271"/>
      <c r="WZG251" s="1271"/>
      <c r="WZH251" s="1272"/>
      <c r="WZI251" s="1270" t="s">
        <v>3665</v>
      </c>
      <c r="WZJ251" s="1271"/>
      <c r="WZK251" s="1271"/>
      <c r="WZL251" s="1271"/>
      <c r="WZM251" s="1271"/>
      <c r="WZN251" s="1271"/>
      <c r="WZO251" s="1271"/>
      <c r="WZP251" s="1272"/>
      <c r="WZQ251" s="1270" t="s">
        <v>3665</v>
      </c>
      <c r="WZR251" s="1271"/>
      <c r="WZS251" s="1271"/>
      <c r="WZT251" s="1271"/>
      <c r="WZU251" s="1271"/>
      <c r="WZV251" s="1271"/>
      <c r="WZW251" s="1271"/>
      <c r="WZX251" s="1272"/>
      <c r="WZY251" s="1270" t="s">
        <v>3665</v>
      </c>
      <c r="WZZ251" s="1271"/>
      <c r="XAA251" s="1271"/>
      <c r="XAB251" s="1271"/>
      <c r="XAC251" s="1271"/>
      <c r="XAD251" s="1271"/>
      <c r="XAE251" s="1271"/>
      <c r="XAF251" s="1272"/>
      <c r="XAG251" s="1270" t="s">
        <v>3665</v>
      </c>
      <c r="XAH251" s="1271"/>
      <c r="XAI251" s="1271"/>
      <c r="XAJ251" s="1271"/>
      <c r="XAK251" s="1271"/>
      <c r="XAL251" s="1271"/>
      <c r="XAM251" s="1271"/>
      <c r="XAN251" s="1272"/>
      <c r="XAO251" s="1270" t="s">
        <v>3665</v>
      </c>
      <c r="XAP251" s="1271"/>
      <c r="XAQ251" s="1271"/>
      <c r="XAR251" s="1271"/>
      <c r="XAS251" s="1271"/>
      <c r="XAT251" s="1271"/>
      <c r="XAU251" s="1271"/>
      <c r="XAV251" s="1272"/>
      <c r="XAW251" s="1270" t="s">
        <v>3665</v>
      </c>
      <c r="XAX251" s="1271"/>
      <c r="XAY251" s="1271"/>
      <c r="XAZ251" s="1271"/>
      <c r="XBA251" s="1271"/>
      <c r="XBB251" s="1271"/>
      <c r="XBC251" s="1271"/>
      <c r="XBD251" s="1272"/>
      <c r="XBE251" s="1270" t="s">
        <v>3665</v>
      </c>
      <c r="XBF251" s="1271"/>
      <c r="XBG251" s="1271"/>
      <c r="XBH251" s="1271"/>
      <c r="XBI251" s="1271"/>
      <c r="XBJ251" s="1271"/>
      <c r="XBK251" s="1271"/>
      <c r="XBL251" s="1272"/>
      <c r="XBM251" s="1270" t="s">
        <v>3665</v>
      </c>
      <c r="XBN251" s="1271"/>
      <c r="XBO251" s="1271"/>
      <c r="XBP251" s="1271"/>
      <c r="XBQ251" s="1271"/>
      <c r="XBR251" s="1271"/>
      <c r="XBS251" s="1271"/>
      <c r="XBT251" s="1272"/>
      <c r="XBU251" s="1270" t="s">
        <v>3665</v>
      </c>
      <c r="XBV251" s="1271"/>
      <c r="XBW251" s="1271"/>
      <c r="XBX251" s="1271"/>
      <c r="XBY251" s="1271"/>
      <c r="XBZ251" s="1271"/>
      <c r="XCA251" s="1271"/>
      <c r="XCB251" s="1272"/>
      <c r="XCC251" s="1270" t="s">
        <v>3665</v>
      </c>
      <c r="XCD251" s="1271"/>
      <c r="XCE251" s="1271"/>
      <c r="XCF251" s="1271"/>
      <c r="XCG251" s="1271"/>
      <c r="XCH251" s="1271"/>
      <c r="XCI251" s="1271"/>
      <c r="XCJ251" s="1272"/>
      <c r="XCK251" s="1270" t="s">
        <v>3665</v>
      </c>
      <c r="XCL251" s="1271"/>
      <c r="XCM251" s="1271"/>
      <c r="XCN251" s="1271"/>
      <c r="XCO251" s="1271"/>
      <c r="XCP251" s="1271"/>
      <c r="XCQ251" s="1271"/>
      <c r="XCR251" s="1272"/>
      <c r="XCS251" s="1270" t="s">
        <v>3665</v>
      </c>
      <c r="XCT251" s="1271"/>
      <c r="XCU251" s="1271"/>
      <c r="XCV251" s="1271"/>
      <c r="XCW251" s="1271"/>
      <c r="XCX251" s="1271"/>
      <c r="XCY251" s="1271"/>
      <c r="XCZ251" s="1272"/>
      <c r="XDA251" s="1270" t="s">
        <v>3665</v>
      </c>
      <c r="XDB251" s="1271"/>
      <c r="XDC251" s="1271"/>
      <c r="XDD251" s="1271"/>
      <c r="XDE251" s="1271"/>
      <c r="XDF251" s="1271"/>
      <c r="XDG251" s="1271"/>
      <c r="XDH251" s="1272"/>
      <c r="XDI251" s="1270" t="s">
        <v>3665</v>
      </c>
      <c r="XDJ251" s="1271"/>
      <c r="XDK251" s="1271"/>
      <c r="XDL251" s="1271"/>
      <c r="XDM251" s="1271"/>
      <c r="XDN251" s="1271"/>
      <c r="XDO251" s="1271"/>
      <c r="XDP251" s="1272"/>
      <c r="XDQ251" s="1270" t="s">
        <v>3665</v>
      </c>
      <c r="XDR251" s="1271"/>
      <c r="XDS251" s="1271"/>
      <c r="XDT251" s="1271"/>
      <c r="XDU251" s="1271"/>
      <c r="XDV251" s="1271"/>
      <c r="XDW251" s="1271"/>
      <c r="XDX251" s="1272"/>
      <c r="XDY251" s="1270" t="s">
        <v>3665</v>
      </c>
      <c r="XDZ251" s="1271"/>
      <c r="XEA251" s="1271"/>
      <c r="XEB251" s="1271"/>
      <c r="XEC251" s="1271"/>
      <c r="XED251" s="1271"/>
      <c r="XEE251" s="1271"/>
      <c r="XEF251" s="1272"/>
      <c r="XEG251" s="1270" t="s">
        <v>3665</v>
      </c>
      <c r="XEH251" s="1271"/>
      <c r="XEI251" s="1271"/>
      <c r="XEJ251" s="1271"/>
      <c r="XEK251" s="1271"/>
      <c r="XEL251" s="1271"/>
      <c r="XEM251" s="1271"/>
      <c r="XEN251" s="1272"/>
      <c r="XEO251" s="1270" t="s">
        <v>3665</v>
      </c>
      <c r="XEP251" s="1271"/>
      <c r="XEQ251" s="1271"/>
      <c r="XER251" s="1271"/>
      <c r="XES251" s="1271"/>
      <c r="XET251" s="1271"/>
      <c r="XEU251" s="1271"/>
      <c r="XEV251" s="1272"/>
      <c r="XEW251" s="1270" t="s">
        <v>3665</v>
      </c>
      <c r="XEX251" s="1271"/>
      <c r="XEY251" s="1271"/>
      <c r="XEZ251" s="1271"/>
      <c r="XFA251" s="1271"/>
      <c r="XFB251" s="1271"/>
      <c r="XFC251" s="1271"/>
      <c r="XFD251" s="1272"/>
    </row>
    <row r="252" spans="1:16384" s="28" customFormat="1" ht="19.5" customHeight="1">
      <c r="A252" s="1317"/>
      <c r="B252" s="1318"/>
      <c r="C252" s="1318"/>
      <c r="D252" s="1318"/>
      <c r="E252" s="1318"/>
      <c r="F252" s="1318"/>
      <c r="G252" s="1318"/>
      <c r="H252" s="1319"/>
      <c r="I252" s="536" t="str">
        <f t="shared" si="27"/>
        <v/>
      </c>
      <c r="J252" s="206"/>
      <c r="K252" s="206"/>
      <c r="L252" s="206"/>
      <c r="N252" s="40"/>
      <c r="O252" s="40"/>
      <c r="Q252" s="40"/>
    </row>
    <row r="253" spans="1:16384" s="40" customFormat="1" ht="19.5" customHeight="1">
      <c r="A253" s="170" t="s">
        <v>42</v>
      </c>
      <c r="B253" s="242" t="s">
        <v>2</v>
      </c>
      <c r="C253" s="1292" t="s">
        <v>3</v>
      </c>
      <c r="D253" s="1292"/>
      <c r="E253" s="1292"/>
      <c r="F253" s="24" t="s">
        <v>4</v>
      </c>
      <c r="G253" s="24" t="s">
        <v>5</v>
      </c>
      <c r="H253" s="25" t="s">
        <v>6</v>
      </c>
      <c r="I253" s="536" t="str">
        <f t="shared" si="27"/>
        <v/>
      </c>
      <c r="J253" s="550" t="s">
        <v>2669</v>
      </c>
      <c r="K253" s="206" t="s">
        <v>2629</v>
      </c>
      <c r="L253" s="206" t="s">
        <v>2630</v>
      </c>
      <c r="M253" s="72" t="s">
        <v>2514</v>
      </c>
      <c r="N253" s="72" t="s">
        <v>2598</v>
      </c>
      <c r="O253" s="72" t="s">
        <v>2599</v>
      </c>
      <c r="P253" s="72" t="s">
        <v>2600</v>
      </c>
      <c r="Q253" s="72" t="s">
        <v>2577</v>
      </c>
      <c r="R253" s="534"/>
    </row>
    <row r="254" spans="1:16384" s="40" customFormat="1" ht="19.5" customHeight="1">
      <c r="A254" s="245" t="s">
        <v>2126</v>
      </c>
      <c r="B254" s="1072" t="s">
        <v>3864</v>
      </c>
      <c r="C254" s="1334" t="s">
        <v>2759</v>
      </c>
      <c r="D254" s="1335"/>
      <c r="E254" s="1336"/>
      <c r="F254" s="244" t="s">
        <v>2755</v>
      </c>
      <c r="G254" s="246" t="s">
        <v>7</v>
      </c>
      <c r="H254" s="159">
        <v>5</v>
      </c>
      <c r="I254" s="536" t="e">
        <f t="shared" si="27"/>
        <v>#DIV/0!</v>
      </c>
      <c r="J254" s="206" t="e">
        <f t="shared" ref="J254:J255" si="30">"USD "&amp;IF(K254&lt;0,"( "&amp;-K254&amp;" )",K254)&amp;" / "&amp;IF(L254&lt;0,"( "&amp;-L254&amp;" )",L254)</f>
        <v>#DIV/0!</v>
      </c>
      <c r="K254" s="206" t="e">
        <f>LOOKUP(1,0/($M254&amp;$N254&amp;$O254&amp;$P254&amp;$Q254=全球运价!$B$7:$B$7&amp;全球运价!$C$7:$C$7&amp;全球运价!$S$7:$S$7&amp;全球运价!$L$7:$L$7&amp;全球运价!$P$7:$P$7),全球运价!D$7:D$7)</f>
        <v>#DIV/0!</v>
      </c>
      <c r="L254" s="206" t="e">
        <f>LOOKUP(1,0/($M254&amp;$N254&amp;$O254&amp;$P254&amp;$Q254=全球运价!$B$7:$B$7&amp;全球运价!$C$7:$C$7&amp;全球运价!$S$7:$S$7&amp;全球运价!$L$7:$L$7&amp;全球运价!$P$7:$P$7),全球运价!E$7:E$7)</f>
        <v>#DIV/0!</v>
      </c>
      <c r="M254" s="40" t="s">
        <v>1067</v>
      </c>
      <c r="N254" s="40" t="s">
        <v>1067</v>
      </c>
      <c r="O254" s="40" t="s">
        <v>2540</v>
      </c>
      <c r="P254" s="40" t="s">
        <v>2539</v>
      </c>
      <c r="Q254" s="40" t="s">
        <v>2592</v>
      </c>
    </row>
    <row r="255" spans="1:16384" s="27" customFormat="1" ht="19.5" customHeight="1">
      <c r="A255" s="163" t="s">
        <v>3481</v>
      </c>
      <c r="B255" s="1056" t="s">
        <v>3800</v>
      </c>
      <c r="C255" s="1405" t="s">
        <v>2887</v>
      </c>
      <c r="D255" s="1405"/>
      <c r="E255" s="1405"/>
      <c r="F255" s="633" t="s">
        <v>2888</v>
      </c>
      <c r="G255" s="243" t="s">
        <v>54</v>
      </c>
      <c r="H255" s="157">
        <v>14</v>
      </c>
      <c r="I255" s="536" t="e">
        <f t="shared" si="27"/>
        <v>#DIV/0!</v>
      </c>
      <c r="J255" s="206" t="e">
        <f t="shared" si="30"/>
        <v>#DIV/0!</v>
      </c>
      <c r="K255" s="206" t="e">
        <f>LOOKUP(1,0/($M255&amp;$N255&amp;$O255&amp;$P255&amp;$Q255=全球运价!$B$7:$B$7&amp;全球运价!$C$7:$C$7&amp;全球运价!$S$7:$S$7&amp;全球运价!$L$7:$L$7&amp;全球运价!$P$7:$P$7),全球运价!D$7:D$7)</f>
        <v>#DIV/0!</v>
      </c>
      <c r="L255" s="206" t="e">
        <f>LOOKUP(1,0/($M255&amp;$N255&amp;$O255&amp;$P255&amp;$Q255=全球运价!$B$7:$B$7&amp;全球运价!$C$7:$C$7&amp;全球运价!$S$7:$S$7&amp;全球运价!$L$7:$L$7&amp;全球运价!$P$7:$P$7),全球运价!E$7:E$7)</f>
        <v>#DIV/0!</v>
      </c>
      <c r="M255" s="40" t="s">
        <v>2651</v>
      </c>
      <c r="N255" s="40" t="s">
        <v>1067</v>
      </c>
      <c r="O255" s="40" t="s">
        <v>2537</v>
      </c>
      <c r="P255" s="40" t="s">
        <v>2539</v>
      </c>
      <c r="Q255" s="40" t="s">
        <v>2592</v>
      </c>
    </row>
    <row r="256" spans="1:16384" s="190" customFormat="1" ht="19.5" customHeight="1">
      <c r="A256" s="1273"/>
      <c r="B256" s="1274"/>
      <c r="C256" s="1274"/>
      <c r="D256" s="1274"/>
      <c r="E256" s="1274"/>
      <c r="F256" s="1274"/>
      <c r="G256" s="1274"/>
      <c r="H256" s="1275"/>
      <c r="I256" s="536"/>
      <c r="J256" s="206"/>
      <c r="K256" s="206"/>
      <c r="L256" s="206"/>
      <c r="M256" s="40"/>
      <c r="N256" s="40"/>
      <c r="O256" s="40"/>
      <c r="P256" s="40"/>
      <c r="Q256" s="40"/>
    </row>
    <row r="257" spans="1:21" s="27" customFormat="1" ht="19.5" customHeight="1">
      <c r="A257" s="1279" t="s">
        <v>2031</v>
      </c>
      <c r="B257" s="1280"/>
      <c r="C257" s="1280"/>
      <c r="D257" s="1280"/>
      <c r="E257" s="1280"/>
      <c r="F257" s="1280"/>
      <c r="G257" s="1280"/>
      <c r="H257" s="1281"/>
      <c r="I257" s="536" t="str">
        <f t="shared" si="27"/>
        <v/>
      </c>
      <c r="J257" s="206"/>
      <c r="K257" s="206"/>
      <c r="L257" s="206"/>
      <c r="M257" s="39"/>
      <c r="N257" s="40"/>
      <c r="O257" s="40"/>
      <c r="P257" s="40"/>
      <c r="Q257" s="40"/>
    </row>
    <row r="258" spans="1:21" s="40" customFormat="1" ht="19.5" customHeight="1">
      <c r="A258" s="38" t="s">
        <v>457</v>
      </c>
      <c r="B258" s="253"/>
      <c r="C258" s="253"/>
      <c r="D258" s="253"/>
      <c r="E258" s="253"/>
      <c r="F258" s="253"/>
      <c r="G258" s="253"/>
      <c r="H258" s="254"/>
      <c r="I258" s="536" t="str">
        <f t="shared" si="27"/>
        <v/>
      </c>
      <c r="J258" s="206"/>
      <c r="K258" s="206"/>
      <c r="L258" s="206"/>
    </row>
    <row r="259" spans="1:21" s="40" customFormat="1" ht="19.5" customHeight="1">
      <c r="A259" s="38" t="s">
        <v>406</v>
      </c>
      <c r="B259" s="49"/>
      <c r="C259" s="49"/>
      <c r="D259" s="49"/>
      <c r="E259" s="49"/>
      <c r="F259" s="31"/>
      <c r="G259" s="31"/>
      <c r="H259" s="35"/>
      <c r="I259" s="536" t="str">
        <f t="shared" si="27"/>
        <v/>
      </c>
      <c r="J259" s="206"/>
      <c r="K259" s="206"/>
      <c r="L259" s="206"/>
    </row>
    <row r="260" spans="1:21" s="40" customFormat="1" ht="19.5" customHeight="1">
      <c r="A260" s="191" t="s">
        <v>403</v>
      </c>
      <c r="B260" s="49"/>
      <c r="C260" s="49"/>
      <c r="D260" s="49"/>
      <c r="E260" s="49"/>
      <c r="F260" s="31"/>
      <c r="G260" s="31"/>
      <c r="H260" s="35"/>
      <c r="I260" s="536" t="str">
        <f t="shared" si="27"/>
        <v/>
      </c>
      <c r="J260" s="206"/>
      <c r="K260" s="206"/>
      <c r="L260" s="206"/>
    </row>
    <row r="261" spans="1:21" s="40" customFormat="1" ht="19.5" customHeight="1">
      <c r="A261" s="1312" t="s">
        <v>230</v>
      </c>
      <c r="B261" s="1313"/>
      <c r="C261" s="1313"/>
      <c r="D261" s="1313"/>
      <c r="E261" s="1313"/>
      <c r="F261" s="1313"/>
      <c r="G261" s="1313"/>
      <c r="H261" s="1314"/>
      <c r="I261" s="536"/>
      <c r="J261" s="206"/>
      <c r="K261" s="206"/>
      <c r="L261" s="206"/>
    </row>
    <row r="262" spans="1:21" s="27" customFormat="1" ht="19.5" customHeight="1">
      <c r="A262" s="1270" t="s">
        <v>3665</v>
      </c>
      <c r="B262" s="1271"/>
      <c r="C262" s="1271"/>
      <c r="D262" s="1271"/>
      <c r="E262" s="1271"/>
      <c r="F262" s="1271"/>
      <c r="G262" s="1271"/>
      <c r="H262" s="1272"/>
      <c r="I262" s="536" t="str">
        <f t="shared" si="27"/>
        <v/>
      </c>
      <c r="J262" s="206"/>
      <c r="K262" s="206"/>
      <c r="L262" s="206"/>
      <c r="M262" s="39"/>
      <c r="N262" s="40"/>
      <c r="O262" s="40"/>
      <c r="P262" s="40"/>
      <c r="Q262" s="40"/>
      <c r="R262" s="40"/>
      <c r="S262" s="40"/>
      <c r="T262" s="40"/>
    </row>
    <row r="263" spans="1:21" s="40" customFormat="1" ht="19.5" customHeight="1">
      <c r="A263" s="170" t="s">
        <v>42</v>
      </c>
      <c r="B263" s="242" t="s">
        <v>2</v>
      </c>
      <c r="C263" s="1292" t="s">
        <v>3</v>
      </c>
      <c r="D263" s="1292"/>
      <c r="E263" s="1292"/>
      <c r="F263" s="24" t="s">
        <v>4</v>
      </c>
      <c r="G263" s="24" t="s">
        <v>5</v>
      </c>
      <c r="H263" s="25" t="s">
        <v>6</v>
      </c>
      <c r="I263" s="536" t="str">
        <f t="shared" si="27"/>
        <v/>
      </c>
      <c r="J263" s="550" t="s">
        <v>2669</v>
      </c>
      <c r="K263" s="206" t="s">
        <v>2629</v>
      </c>
      <c r="L263" s="206" t="s">
        <v>2630</v>
      </c>
      <c r="M263" s="72" t="s">
        <v>2514</v>
      </c>
      <c r="N263" s="72" t="s">
        <v>2598</v>
      </c>
      <c r="O263" s="72" t="s">
        <v>2599</v>
      </c>
      <c r="P263" s="72" t="s">
        <v>2600</v>
      </c>
      <c r="Q263" s="72" t="s">
        <v>2577</v>
      </c>
      <c r="R263" s="534"/>
    </row>
    <row r="264" spans="1:21" s="190" customFormat="1" ht="19.5" customHeight="1">
      <c r="A264" s="185" t="s">
        <v>2225</v>
      </c>
      <c r="B264" s="581" t="s">
        <v>3863</v>
      </c>
      <c r="C264" s="1282" t="s">
        <v>227</v>
      </c>
      <c r="D264" s="1283"/>
      <c r="E264" s="1284"/>
      <c r="F264" s="598" t="s">
        <v>3560</v>
      </c>
      <c r="G264" s="243" t="s">
        <v>7</v>
      </c>
      <c r="H264" s="156" t="s">
        <v>55</v>
      </c>
      <c r="I264" s="536" t="e">
        <f t="shared" si="27"/>
        <v>#DIV/0!</v>
      </c>
      <c r="J264" s="206" t="e">
        <f t="shared" ref="J264:J265" si="31">"USD "&amp;IF(K264&lt;0,"( "&amp;-K264&amp;" )",K264)&amp;" / "&amp;IF(L264&lt;0,"( "&amp;-L264&amp;" )",L264)</f>
        <v>#DIV/0!</v>
      </c>
      <c r="K264" s="206" t="e">
        <f>LOOKUP(1,0/($M264&amp;$N264&amp;$O264&amp;$P264&amp;$Q264=全球运价!$B$7:$B$7&amp;全球运价!$C$7:$C$7&amp;全球运价!$S$7:$S$7&amp;全球运价!$L$7:$L$7&amp;全球运价!$P$7:$P$7),全球运价!D$7:D$7)</f>
        <v>#DIV/0!</v>
      </c>
      <c r="L264" s="206" t="e">
        <f>LOOKUP(1,0/($M264&amp;$N264&amp;$O264&amp;$P264&amp;$Q264=全球运价!$B$7:$B$7&amp;全球运价!$C$7:$C$7&amp;全球运价!$S$7:$S$7&amp;全球运价!$L$7:$L$7&amp;全球运价!$P$7:$P$7),全球运价!E$7:E$7)</f>
        <v>#DIV/0!</v>
      </c>
      <c r="M264" s="40" t="s">
        <v>1082</v>
      </c>
      <c r="N264" s="40" t="s">
        <v>1082</v>
      </c>
      <c r="O264" s="40" t="s">
        <v>2540</v>
      </c>
      <c r="P264" s="40" t="s">
        <v>2539</v>
      </c>
      <c r="Q264" s="40" t="s">
        <v>2592</v>
      </c>
      <c r="R264" s="40"/>
      <c r="S264" s="40"/>
      <c r="T264" s="40"/>
    </row>
    <row r="265" spans="1:21" s="190" customFormat="1" ht="19.5" customHeight="1">
      <c r="A265" s="185" t="s">
        <v>495</v>
      </c>
      <c r="B265" s="581" t="s">
        <v>3881</v>
      </c>
      <c r="C265" s="1333" t="s">
        <v>2779</v>
      </c>
      <c r="D265" s="1333"/>
      <c r="E265" s="1333"/>
      <c r="F265" s="586" t="s">
        <v>2780</v>
      </c>
      <c r="G265" s="243" t="s">
        <v>7</v>
      </c>
      <c r="H265" s="157">
        <v>8</v>
      </c>
      <c r="I265" s="536" t="e">
        <f t="shared" si="27"/>
        <v>#DIV/0!</v>
      </c>
      <c r="J265" s="206" t="e">
        <f t="shared" si="31"/>
        <v>#DIV/0!</v>
      </c>
      <c r="K265" s="206" t="e">
        <f>LOOKUP(1,0/($M265&amp;$N265&amp;$O265&amp;$P265&amp;$Q265=全球运价!$B$7:$B$7&amp;全球运价!$C$7:$C$7&amp;全球运价!$S$7:$S$7&amp;全球运价!$L$7:$L$7&amp;全球运价!$P$7:$P$7),全球运价!D$7:D$7)</f>
        <v>#DIV/0!</v>
      </c>
      <c r="L265" s="206" t="e">
        <f>LOOKUP(1,0/($M265&amp;$N265&amp;$O265&amp;$P265&amp;$Q265=全球运价!$B$7:$B$7&amp;全球运价!$C$7:$C$7&amp;全球运价!$S$7:$S$7&amp;全球运价!$L$7:$L$7&amp;全球运价!$P$7:$P$7),全球运价!E$7:E$7)</f>
        <v>#DIV/0!</v>
      </c>
      <c r="M265" s="40" t="s">
        <v>1009</v>
      </c>
      <c r="N265" s="40" t="s">
        <v>1009</v>
      </c>
      <c r="O265" s="40" t="s">
        <v>2540</v>
      </c>
      <c r="P265" s="40" t="s">
        <v>2539</v>
      </c>
      <c r="Q265" s="40" t="s">
        <v>2592</v>
      </c>
      <c r="R265" s="40"/>
      <c r="S265" s="40"/>
      <c r="T265" s="40"/>
    </row>
    <row r="266" spans="1:21" s="190" customFormat="1" ht="19.5" customHeight="1">
      <c r="A266" s="1273"/>
      <c r="B266" s="1274"/>
      <c r="C266" s="1274"/>
      <c r="D266" s="1274"/>
      <c r="E266" s="1274"/>
      <c r="F266" s="1274"/>
      <c r="G266" s="1274"/>
      <c r="H266" s="1275"/>
      <c r="I266" s="536"/>
      <c r="J266" s="206"/>
      <c r="K266" s="206"/>
      <c r="L266" s="206"/>
      <c r="M266" s="40"/>
      <c r="N266" s="40"/>
      <c r="O266" s="40"/>
      <c r="P266" s="40"/>
      <c r="Q266" s="40"/>
    </row>
    <row r="267" spans="1:21" s="190" customFormat="1" ht="19.5" customHeight="1">
      <c r="A267" s="1279" t="s">
        <v>3079</v>
      </c>
      <c r="B267" s="1280"/>
      <c r="C267" s="1280"/>
      <c r="D267" s="1280"/>
      <c r="E267" s="1280"/>
      <c r="F267" s="1280"/>
      <c r="G267" s="1280"/>
      <c r="H267" s="1281"/>
      <c r="I267" s="536" t="str">
        <f t="shared" si="27"/>
        <v/>
      </c>
      <c r="J267" s="206"/>
      <c r="K267" s="206"/>
      <c r="L267" s="206"/>
      <c r="M267" s="546"/>
      <c r="N267" s="40"/>
      <c r="O267" s="40"/>
      <c r="P267" s="40"/>
      <c r="Q267" s="40"/>
      <c r="R267" s="40"/>
      <c r="S267" s="40"/>
      <c r="T267" s="40"/>
    </row>
    <row r="268" spans="1:21" s="40" customFormat="1" ht="19.5" customHeight="1">
      <c r="A268" s="38" t="s">
        <v>452</v>
      </c>
      <c r="B268" s="253"/>
      <c r="C268" s="253"/>
      <c r="D268" s="253"/>
      <c r="E268" s="253"/>
      <c r="F268" s="253"/>
      <c r="G268" s="253"/>
      <c r="H268" s="254"/>
      <c r="I268" s="536" t="str">
        <f t="shared" si="27"/>
        <v/>
      </c>
      <c r="J268" s="206"/>
      <c r="K268" s="206"/>
      <c r="L268" s="206"/>
    </row>
    <row r="269" spans="1:21" s="40" customFormat="1" ht="19.5" customHeight="1">
      <c r="A269" s="191" t="s">
        <v>229</v>
      </c>
      <c r="B269" s="49"/>
      <c r="C269" s="49"/>
      <c r="D269" s="49"/>
      <c r="E269" s="49"/>
      <c r="F269" s="31"/>
      <c r="G269" s="31"/>
      <c r="H269" s="35"/>
      <c r="I269" s="536" t="str">
        <f t="shared" si="27"/>
        <v/>
      </c>
      <c r="J269" s="206"/>
      <c r="K269" s="206"/>
      <c r="L269" s="206"/>
    </row>
    <row r="270" spans="1:21" s="40" customFormat="1" ht="19.5" customHeight="1">
      <c r="A270" s="1312" t="s">
        <v>230</v>
      </c>
      <c r="B270" s="1313"/>
      <c r="C270" s="1313"/>
      <c r="D270" s="1313"/>
      <c r="E270" s="1313"/>
      <c r="F270" s="1313"/>
      <c r="G270" s="1313"/>
      <c r="H270" s="1314"/>
      <c r="I270" s="536"/>
      <c r="J270" s="206"/>
      <c r="K270" s="206"/>
      <c r="L270" s="206"/>
    </row>
    <row r="271" spans="1:21" s="40" customFormat="1" ht="19.5" customHeight="1" thickBot="1">
      <c r="A271" s="1270" t="s">
        <v>3665</v>
      </c>
      <c r="B271" s="1271"/>
      <c r="C271" s="1271"/>
      <c r="D271" s="1271"/>
      <c r="E271" s="1271"/>
      <c r="F271" s="1271"/>
      <c r="G271" s="1271"/>
      <c r="H271" s="1272"/>
      <c r="I271" s="536"/>
      <c r="J271" s="206"/>
      <c r="K271" s="206"/>
      <c r="L271" s="206"/>
    </row>
    <row r="272" spans="1:21" s="46" customFormat="1" ht="19.5" customHeight="1">
      <c r="A272" s="248"/>
      <c r="B272" s="247"/>
      <c r="C272" s="247"/>
      <c r="D272" s="247"/>
      <c r="E272" s="247"/>
      <c r="F272" s="247"/>
      <c r="G272" s="247"/>
      <c r="H272" s="60"/>
      <c r="I272" s="536" t="str">
        <f t="shared" si="27"/>
        <v/>
      </c>
      <c r="J272" s="206"/>
      <c r="K272" s="206"/>
      <c r="L272" s="206"/>
      <c r="M272" s="40"/>
      <c r="N272" s="40"/>
      <c r="O272" s="40"/>
      <c r="P272" s="40"/>
      <c r="Q272" s="40"/>
      <c r="R272" s="40"/>
      <c r="S272" s="40"/>
      <c r="T272" s="40"/>
      <c r="U272" s="40"/>
    </row>
    <row r="273" spans="1:21" s="46" customFormat="1" ht="19.5" customHeight="1">
      <c r="A273" s="170" t="s">
        <v>42</v>
      </c>
      <c r="B273" s="242" t="s">
        <v>2</v>
      </c>
      <c r="C273" s="1292" t="s">
        <v>3</v>
      </c>
      <c r="D273" s="1292"/>
      <c r="E273" s="1292"/>
      <c r="F273" s="24" t="s">
        <v>4</v>
      </c>
      <c r="G273" s="24" t="s">
        <v>5</v>
      </c>
      <c r="H273" s="25" t="s">
        <v>6</v>
      </c>
      <c r="I273" s="536" t="str">
        <f t="shared" si="27"/>
        <v/>
      </c>
      <c r="J273" s="550" t="s">
        <v>2669</v>
      </c>
      <c r="K273" s="206" t="s">
        <v>2629</v>
      </c>
      <c r="L273" s="206" t="s">
        <v>2630</v>
      </c>
      <c r="M273" s="72" t="s">
        <v>2514</v>
      </c>
      <c r="N273" s="72" t="s">
        <v>2598</v>
      </c>
      <c r="O273" s="72" t="s">
        <v>2599</v>
      </c>
      <c r="P273" s="72" t="s">
        <v>2600</v>
      </c>
      <c r="Q273" s="72" t="s">
        <v>2577</v>
      </c>
      <c r="R273" s="534"/>
      <c r="S273" s="40"/>
      <c r="T273" s="40"/>
      <c r="U273" s="40"/>
    </row>
    <row r="274" spans="1:21" s="40" customFormat="1" ht="19.5" customHeight="1">
      <c r="A274" s="185" t="s">
        <v>496</v>
      </c>
      <c r="B274" s="1120" t="s">
        <v>3933</v>
      </c>
      <c r="C274" s="1282" t="s">
        <v>40</v>
      </c>
      <c r="D274" s="1283"/>
      <c r="E274" s="1284"/>
      <c r="F274" s="598" t="s">
        <v>2506</v>
      </c>
      <c r="G274" s="175" t="s">
        <v>7</v>
      </c>
      <c r="H274" s="189">
        <v>8</v>
      </c>
      <c r="I274" s="536" t="e">
        <f t="shared" si="27"/>
        <v>#DIV/0!</v>
      </c>
      <c r="J274" s="206" t="e">
        <f t="shared" ref="J274:J276" si="32">"USD "&amp;IF(K274&lt;0,"( "&amp;-K274&amp;" )",K274)&amp;" / "&amp;IF(L274&lt;0,"( "&amp;-L274&amp;" )",L274)</f>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1302</v>
      </c>
      <c r="N274" s="40" t="s">
        <v>1302</v>
      </c>
      <c r="O274" s="40" t="s">
        <v>2540</v>
      </c>
      <c r="P274" s="40" t="s">
        <v>2539</v>
      </c>
      <c r="Q274" s="40" t="s">
        <v>2592</v>
      </c>
    </row>
    <row r="275" spans="1:21" s="40" customFormat="1" ht="19.5" customHeight="1">
      <c r="A275" s="185" t="s">
        <v>265</v>
      </c>
      <c r="B275" s="1120" t="s">
        <v>3934</v>
      </c>
      <c r="C275" s="1282" t="s">
        <v>2386</v>
      </c>
      <c r="D275" s="1283"/>
      <c r="E275" s="1284"/>
      <c r="F275" s="172" t="s">
        <v>56</v>
      </c>
      <c r="G275" s="175" t="s">
        <v>7</v>
      </c>
      <c r="H275" s="189">
        <v>9</v>
      </c>
      <c r="I275" s="536" t="e">
        <f t="shared" si="27"/>
        <v>#DIV/0!</v>
      </c>
      <c r="J275" s="206" t="e">
        <f t="shared" si="32"/>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1279</v>
      </c>
      <c r="N275" s="40" t="s">
        <v>1279</v>
      </c>
      <c r="O275" s="40" t="s">
        <v>2540</v>
      </c>
      <c r="P275" s="40" t="s">
        <v>2539</v>
      </c>
      <c r="Q275" s="40" t="s">
        <v>2592</v>
      </c>
    </row>
    <row r="276" spans="1:21" s="190" customFormat="1" ht="19.5" customHeight="1">
      <c r="A276" s="182" t="s">
        <v>250</v>
      </c>
      <c r="B276" s="1120" t="s">
        <v>3935</v>
      </c>
      <c r="C276" s="1333" t="s">
        <v>83</v>
      </c>
      <c r="D276" s="1333"/>
      <c r="E276" s="1333"/>
      <c r="F276" s="172" t="s">
        <v>2057</v>
      </c>
      <c r="G276" s="175" t="s">
        <v>7</v>
      </c>
      <c r="H276" s="189">
        <v>10</v>
      </c>
      <c r="I276" s="536" t="e">
        <f t="shared" si="27"/>
        <v>#DIV/0!</v>
      </c>
      <c r="J276" s="206" t="e">
        <f t="shared" si="32"/>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40" t="s">
        <v>1276</v>
      </c>
      <c r="N276" s="40" t="s">
        <v>1276</v>
      </c>
      <c r="O276" s="40" t="s">
        <v>2540</v>
      </c>
      <c r="P276" s="40" t="s">
        <v>2539</v>
      </c>
      <c r="Q276" s="40" t="s">
        <v>2592</v>
      </c>
    </row>
    <row r="277" spans="1:21" s="190" customFormat="1" ht="19.5" customHeight="1">
      <c r="A277" s="1273"/>
      <c r="B277" s="1274"/>
      <c r="C277" s="1274"/>
      <c r="D277" s="1274"/>
      <c r="E277" s="1274"/>
      <c r="F277" s="1274"/>
      <c r="G277" s="1274"/>
      <c r="H277" s="1275"/>
      <c r="I277" s="536"/>
      <c r="J277" s="206"/>
      <c r="K277" s="206"/>
      <c r="L277" s="206"/>
      <c r="M277" s="40"/>
      <c r="N277" s="40"/>
      <c r="O277" s="40"/>
      <c r="P277" s="40"/>
      <c r="Q277" s="40"/>
    </row>
    <row r="278" spans="1:21" s="190" customFormat="1" ht="19.5" customHeight="1">
      <c r="A278" s="1279" t="s">
        <v>2031</v>
      </c>
      <c r="B278" s="1280"/>
      <c r="C278" s="1280"/>
      <c r="D278" s="1280"/>
      <c r="E278" s="1280"/>
      <c r="F278" s="1280"/>
      <c r="G278" s="1280"/>
      <c r="H278" s="1281"/>
      <c r="I278" s="536" t="str">
        <f t="shared" si="27"/>
        <v/>
      </c>
      <c r="J278" s="206"/>
      <c r="K278" s="206"/>
      <c r="L278" s="206"/>
      <c r="M278" s="546"/>
      <c r="N278" s="40"/>
      <c r="O278" s="40"/>
      <c r="P278" s="547"/>
      <c r="Q278" s="40"/>
    </row>
    <row r="279" spans="1:21" s="40" customFormat="1" ht="19.5" customHeight="1">
      <c r="A279" s="38" t="s">
        <v>452</v>
      </c>
      <c r="B279" s="253"/>
      <c r="C279" s="253"/>
      <c r="D279" s="253"/>
      <c r="E279" s="253"/>
      <c r="F279" s="253"/>
      <c r="G279" s="253"/>
      <c r="H279" s="254"/>
      <c r="I279" s="536" t="str">
        <f t="shared" si="27"/>
        <v/>
      </c>
      <c r="J279" s="206"/>
      <c r="K279" s="206"/>
      <c r="L279" s="206"/>
    </row>
    <row r="280" spans="1:21" s="40" customFormat="1" ht="19.5" customHeight="1">
      <c r="A280" s="38" t="s">
        <v>405</v>
      </c>
      <c r="B280" s="49"/>
      <c r="C280" s="49"/>
      <c r="D280" s="49"/>
      <c r="E280" s="49"/>
      <c r="F280" s="31"/>
      <c r="G280" s="31"/>
      <c r="H280" s="35"/>
      <c r="I280" s="536" t="str">
        <f t="shared" si="27"/>
        <v/>
      </c>
      <c r="J280" s="206"/>
      <c r="K280" s="206"/>
      <c r="L280" s="206"/>
    </row>
    <row r="281" spans="1:21" s="40" customFormat="1" ht="19.5" customHeight="1">
      <c r="A281" s="191" t="s">
        <v>404</v>
      </c>
      <c r="B281" s="49"/>
      <c r="C281" s="49"/>
      <c r="D281" s="49"/>
      <c r="E281" s="49"/>
      <c r="F281" s="31"/>
      <c r="G281" s="31"/>
      <c r="H281" s="35"/>
      <c r="I281" s="536" t="str">
        <f t="shared" si="27"/>
        <v/>
      </c>
      <c r="J281" s="206"/>
      <c r="K281" s="206"/>
      <c r="L281" s="206"/>
    </row>
    <row r="282" spans="1:21" s="40" customFormat="1" ht="19.5" customHeight="1">
      <c r="A282" s="1312" t="s">
        <v>230</v>
      </c>
      <c r="B282" s="1313"/>
      <c r="C282" s="1313"/>
      <c r="D282" s="1313"/>
      <c r="E282" s="1313"/>
      <c r="F282" s="1313"/>
      <c r="G282" s="1313"/>
      <c r="H282" s="1314"/>
      <c r="I282" s="536"/>
      <c r="J282" s="206"/>
      <c r="K282" s="206"/>
      <c r="L282" s="206"/>
    </row>
    <row r="283" spans="1:21" s="40" customFormat="1" ht="19.5" customHeight="1" thickBot="1">
      <c r="A283" s="1411" t="s">
        <v>3665</v>
      </c>
      <c r="B283" s="1412"/>
      <c r="C283" s="1412"/>
      <c r="D283" s="1412"/>
      <c r="E283" s="1412"/>
      <c r="F283" s="1412"/>
      <c r="G283" s="1412"/>
      <c r="H283" s="1413"/>
      <c r="I283" s="536" t="str">
        <f t="shared" si="27"/>
        <v/>
      </c>
      <c r="J283" s="206"/>
      <c r="K283" s="206"/>
      <c r="L283" s="206"/>
    </row>
    <row r="284" spans="1:21" s="40" customFormat="1" ht="19.5" customHeight="1">
      <c r="A284" s="985" t="s">
        <v>57</v>
      </c>
      <c r="B284" s="983" t="s">
        <v>2134</v>
      </c>
      <c r="C284" s="1307" t="s">
        <v>3</v>
      </c>
      <c r="D284" s="1307"/>
      <c r="E284" s="1307"/>
      <c r="F284" s="986" t="s">
        <v>4</v>
      </c>
      <c r="G284" s="986" t="s">
        <v>5</v>
      </c>
      <c r="H284" s="987" t="s">
        <v>6</v>
      </c>
      <c r="I284" s="536" t="str">
        <f t="shared" si="27"/>
        <v/>
      </c>
      <c r="J284" s="550" t="s">
        <v>2669</v>
      </c>
      <c r="K284" s="206" t="s">
        <v>2629</v>
      </c>
      <c r="L284" s="206" t="s">
        <v>2630</v>
      </c>
      <c r="M284" s="72" t="s">
        <v>2514</v>
      </c>
      <c r="N284" s="72" t="s">
        <v>2598</v>
      </c>
      <c r="O284" s="72" t="s">
        <v>2599</v>
      </c>
      <c r="P284" s="72" t="s">
        <v>2600</v>
      </c>
      <c r="Q284" s="72" t="s">
        <v>2577</v>
      </c>
      <c r="R284" s="534"/>
    </row>
    <row r="285" spans="1:21" s="40" customFormat="1" ht="19.5" customHeight="1">
      <c r="A285" s="154" t="s">
        <v>3104</v>
      </c>
      <c r="B285" s="1212" t="s">
        <v>4253</v>
      </c>
      <c r="C285" s="1282" t="s">
        <v>505</v>
      </c>
      <c r="D285" s="1283"/>
      <c r="E285" s="1284"/>
      <c r="F285" s="601" t="s">
        <v>3491</v>
      </c>
      <c r="G285" s="161" t="s">
        <v>7</v>
      </c>
      <c r="H285" s="189">
        <v>20</v>
      </c>
      <c r="I285" s="536" t="e">
        <f t="shared" si="27"/>
        <v>#DIV/0!</v>
      </c>
      <c r="J285" s="206" t="e">
        <f t="shared" ref="J285:J305" si="33">"USD "&amp;IF(K285&lt;0,"( "&amp;-K285&amp;" )",K285)&amp;" / "&amp;IF(L285&lt;0,"( "&amp;-L285&amp;" )",L285)</f>
        <v>#DIV/0!</v>
      </c>
      <c r="K285" s="206" t="e">
        <f>LOOKUP(1,0/($M285&amp;$N285&amp;$O285&amp;$P285&amp;$Q285=全球运价!$B$7:$B$7&amp;全球运价!$C$7:$C$7&amp;全球运价!$S$7:$S$7&amp;全球运价!$L$7:$L$7&amp;全球运价!$P$7:$P$7),全球运价!D$7:D$7)</f>
        <v>#DIV/0!</v>
      </c>
      <c r="L285" s="206" t="e">
        <f>LOOKUP(1,0/($M285&amp;$N285&amp;$O285&amp;$P285&amp;$Q285=全球运价!$B$7:$B$7&amp;全球运价!$C$7:$C$7&amp;全球运价!$S$7:$S$7&amp;全球运价!$L$7:$L$7&amp;全球运价!$P$7:$P$7),全球运价!E$7:E$7)</f>
        <v>#DIV/0!</v>
      </c>
      <c r="M285" s="40" t="s">
        <v>226</v>
      </c>
      <c r="N285" s="40" t="s">
        <v>176</v>
      </c>
      <c r="O285" s="40" t="s">
        <v>2540</v>
      </c>
      <c r="P285" s="40" t="s">
        <v>2539</v>
      </c>
      <c r="Q285" s="40" t="s">
        <v>2591</v>
      </c>
    </row>
    <row r="286" spans="1:21" s="40" customFormat="1" ht="19.5" customHeight="1">
      <c r="A286" s="154" t="s">
        <v>343</v>
      </c>
      <c r="B286" s="1212" t="s">
        <v>4254</v>
      </c>
      <c r="C286" s="1282" t="s">
        <v>505</v>
      </c>
      <c r="D286" s="1283"/>
      <c r="E286" s="1284"/>
      <c r="F286" s="909" t="s">
        <v>3491</v>
      </c>
      <c r="G286" s="230" t="s">
        <v>7</v>
      </c>
      <c r="H286" s="189">
        <v>20</v>
      </c>
      <c r="I286" s="536" t="e">
        <f t="shared" si="27"/>
        <v>#DIV/0!</v>
      </c>
      <c r="J286" s="206" t="e">
        <f t="shared" si="33"/>
        <v>#DIV/0!</v>
      </c>
      <c r="K286" s="206" t="e">
        <f>LOOKUP(1,0/($M286&amp;$N286&amp;$O286&amp;$P286&amp;$Q286=全球运价!$B$7:$B$7&amp;全球运价!$C$7:$C$7&amp;全球运价!$S$7:$S$7&amp;全球运价!$L$7:$L$7&amp;全球运价!$P$7:$P$7),全球运价!D$7:D$7)</f>
        <v>#DIV/0!</v>
      </c>
      <c r="L286" s="206" t="e">
        <f>LOOKUP(1,0/($M286&amp;$N286&amp;$O286&amp;$P286&amp;$Q286=全球运价!$B$7:$B$7&amp;全球运价!$C$7:$C$7&amp;全球运价!$S$7:$S$7&amp;全球运价!$L$7:$L$7&amp;全球运价!$P$7:$P$7),全球运价!E$7:E$7)</f>
        <v>#DIV/0!</v>
      </c>
      <c r="M286" s="40" t="s">
        <v>226</v>
      </c>
      <c r="N286" s="40" t="s">
        <v>176</v>
      </c>
      <c r="O286" s="40" t="s">
        <v>2540</v>
      </c>
      <c r="P286" s="40" t="s">
        <v>2539</v>
      </c>
      <c r="Q286" s="40" t="s">
        <v>2594</v>
      </c>
    </row>
    <row r="287" spans="1:21" s="40" customFormat="1" ht="19.5" customHeight="1">
      <c r="A287" s="154" t="s">
        <v>431</v>
      </c>
      <c r="B287" s="1212" t="s">
        <v>4255</v>
      </c>
      <c r="C287" s="1282" t="s">
        <v>505</v>
      </c>
      <c r="D287" s="1283"/>
      <c r="E287" s="1284"/>
      <c r="F287" s="909" t="s">
        <v>3491</v>
      </c>
      <c r="G287" s="230" t="s">
        <v>7</v>
      </c>
      <c r="H287" s="189">
        <v>20</v>
      </c>
      <c r="I287" s="536" t="e">
        <f t="shared" si="27"/>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226</v>
      </c>
      <c r="N287" s="40" t="s">
        <v>176</v>
      </c>
      <c r="O287" s="40" t="s">
        <v>2540</v>
      </c>
      <c r="P287" s="40" t="s">
        <v>2539</v>
      </c>
      <c r="Q287" s="40" t="s">
        <v>2585</v>
      </c>
    </row>
    <row r="288" spans="1:21" s="40" customFormat="1" ht="19.5" customHeight="1">
      <c r="A288" s="154" t="s">
        <v>3102</v>
      </c>
      <c r="B288" s="1211" t="s">
        <v>4256</v>
      </c>
      <c r="C288" s="1282" t="s">
        <v>83</v>
      </c>
      <c r="D288" s="1283"/>
      <c r="E288" s="1284"/>
      <c r="F288" s="174" t="s">
        <v>2045</v>
      </c>
      <c r="G288" s="230" t="s">
        <v>7</v>
      </c>
      <c r="H288" s="189" t="s">
        <v>2435</v>
      </c>
      <c r="I288" s="536" t="e">
        <f t="shared" si="27"/>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1007</v>
      </c>
      <c r="N288" s="40" t="s">
        <v>1007</v>
      </c>
      <c r="O288" s="40" t="s">
        <v>2540</v>
      </c>
      <c r="P288" s="40" t="s">
        <v>2539</v>
      </c>
      <c r="Q288" s="40" t="s">
        <v>2592</v>
      </c>
    </row>
    <row r="289" spans="1:17" s="28" customFormat="1" ht="19.5" customHeight="1">
      <c r="A289" s="154" t="s">
        <v>2285</v>
      </c>
      <c r="B289" s="1211" t="s">
        <v>4257</v>
      </c>
      <c r="C289" s="1266" t="s">
        <v>2695</v>
      </c>
      <c r="D289" s="1311"/>
      <c r="E289" s="1267"/>
      <c r="F289" s="174" t="s">
        <v>1834</v>
      </c>
      <c r="G289" s="230" t="s">
        <v>7</v>
      </c>
      <c r="H289" s="189" t="s">
        <v>1835</v>
      </c>
      <c r="I289" s="536" t="e">
        <f t="shared" si="27"/>
        <v>#DIV/0!</v>
      </c>
      <c r="J289" s="206" t="e">
        <f t="shared" si="33"/>
        <v>#DIV/0!</v>
      </c>
      <c r="K289" s="206" t="e">
        <f>LOOKUP(1,0/($M289&amp;$N289&amp;$O289&amp;$P289&amp;$Q289=全球运价!$B$7:$B$7&amp;全球运价!$C$7:$C$7&amp;全球运价!$S$7:$S$7&amp;全球运价!$L$7:$L$7&amp;全球运价!$P$7:$P$7),全球运价!D$7:D$7)</f>
        <v>#DIV/0!</v>
      </c>
      <c r="L289" s="206" t="e">
        <f>LOOKUP(1,0/($M289&amp;$N289&amp;$O289&amp;$P289&amp;$Q289=全球运价!$B$7:$B$7&amp;全球运价!$C$7:$C$7&amp;全球运价!$S$7:$S$7&amp;全球运价!$L$7:$L$7&amp;全球运价!$P$7:$P$7),全球运价!E$7:E$7)</f>
        <v>#DIV/0!</v>
      </c>
      <c r="M289" s="40" t="s">
        <v>1110</v>
      </c>
      <c r="N289" s="40" t="s">
        <v>1110</v>
      </c>
      <c r="O289" s="40" t="s">
        <v>2540</v>
      </c>
      <c r="P289" s="40" t="s">
        <v>2539</v>
      </c>
      <c r="Q289" s="40" t="s">
        <v>2592</v>
      </c>
    </row>
    <row r="290" spans="1:17" s="40" customFormat="1" ht="19.5" customHeight="1">
      <c r="A290" s="154" t="s">
        <v>2286</v>
      </c>
      <c r="B290" s="1211" t="s">
        <v>4256</v>
      </c>
      <c r="C290" s="1282" t="s">
        <v>83</v>
      </c>
      <c r="D290" s="1283"/>
      <c r="E290" s="1284"/>
      <c r="F290" s="174" t="s">
        <v>1008</v>
      </c>
      <c r="G290" s="230" t="s">
        <v>7</v>
      </c>
      <c r="H290" s="189" t="s">
        <v>2435</v>
      </c>
      <c r="I290" s="536" t="e">
        <f t="shared" si="27"/>
        <v>#DIV/0!</v>
      </c>
      <c r="J290" s="206" t="e">
        <f t="shared" si="33"/>
        <v>#DIV/0!</v>
      </c>
      <c r="K290" s="206" t="e">
        <f>LOOKUP(1,0/($M290&amp;$N290&amp;$O290&amp;$P290&amp;$Q290=全球运价!$B$7:$B$7&amp;全球运价!$C$7:$C$7&amp;全球运价!$S$7:$S$7&amp;全球运价!$L$7:$L$7&amp;全球运价!$P$7:$P$7),全球运价!D$7:D$7)</f>
        <v>#DIV/0!</v>
      </c>
      <c r="L290" s="206" t="e">
        <f>LOOKUP(1,0/($M290&amp;$N290&amp;$O290&amp;$P290&amp;$Q290=全球运价!$B$7:$B$7&amp;全球运价!$C$7:$C$7&amp;全球运价!$S$7:$S$7&amp;全球运价!$L$7:$L$7&amp;全球运价!$P$7:$P$7),全球运价!E$7:E$7)</f>
        <v>#DIV/0!</v>
      </c>
      <c r="M290" s="40" t="s">
        <v>1139</v>
      </c>
      <c r="N290" s="40" t="s">
        <v>1139</v>
      </c>
      <c r="O290" s="40" t="s">
        <v>2540</v>
      </c>
      <c r="P290" s="40" t="s">
        <v>2539</v>
      </c>
      <c r="Q290" s="40" t="s">
        <v>2592</v>
      </c>
    </row>
    <row r="291" spans="1:17" ht="19.5" customHeight="1">
      <c r="A291" s="154" t="s">
        <v>3457</v>
      </c>
      <c r="B291" s="1211" t="s">
        <v>4258</v>
      </c>
      <c r="C291" s="1282" t="s">
        <v>83</v>
      </c>
      <c r="D291" s="1283"/>
      <c r="E291" s="1284"/>
      <c r="F291" s="174" t="s">
        <v>356</v>
      </c>
      <c r="G291" s="230" t="s">
        <v>7</v>
      </c>
      <c r="H291" s="189" t="s">
        <v>2435</v>
      </c>
      <c r="I291" s="536" t="e">
        <f t="shared" ref="I291:I298" si="34">IF(J291="","",IF(J291="SYSTEM PRICE","",IF(B291=J291,"-","check")))</f>
        <v>#DIV/0!</v>
      </c>
      <c r="J291" s="206" t="e">
        <f t="shared" si="33"/>
        <v>#DIV/0!</v>
      </c>
      <c r="K291" s="206" t="e">
        <f>LOOKUP(1,0/($M291&amp;$N291&amp;$O291&amp;$P291&amp;$Q291=全球运价!$B$7:$B$7&amp;全球运价!$C$7:$C$7&amp;全球运价!$S$7:$S$7&amp;全球运价!$L$7:$L$7&amp;全球运价!$P$7:$P$7),全球运价!D$7:D$7)</f>
        <v>#DIV/0!</v>
      </c>
      <c r="L291" s="206" t="e">
        <f>LOOKUP(1,0/($M291&amp;$N291&amp;$O291&amp;$P291&amp;$Q291=全球运价!$B$7:$B$7&amp;全球运价!$C$7:$C$7&amp;全球运价!$S$7:$S$7&amp;全球运价!$L$7:$L$7&amp;全球运价!$P$7:$P$7),全球运价!E$7:E$7)</f>
        <v>#DIV/0!</v>
      </c>
      <c r="M291" s="40" t="s">
        <v>1339</v>
      </c>
      <c r="N291" s="40" t="s">
        <v>1339</v>
      </c>
      <c r="O291" s="40" t="s">
        <v>2540</v>
      </c>
      <c r="P291" s="40" t="s">
        <v>2539</v>
      </c>
      <c r="Q291" s="40" t="s">
        <v>2592</v>
      </c>
    </row>
    <row r="292" spans="1:17" s="165" customFormat="1" ht="19.5" customHeight="1">
      <c r="A292" s="180" t="s">
        <v>2287</v>
      </c>
      <c r="B292" s="1211" t="s">
        <v>4257</v>
      </c>
      <c r="C292" s="1266" t="s">
        <v>422</v>
      </c>
      <c r="D292" s="1311"/>
      <c r="E292" s="1267"/>
      <c r="F292" s="174" t="s">
        <v>231</v>
      </c>
      <c r="G292" s="230" t="s">
        <v>7</v>
      </c>
      <c r="H292" s="189" t="s">
        <v>2243</v>
      </c>
      <c r="I292" s="536" t="e">
        <f t="shared" si="34"/>
        <v>#DIV/0!</v>
      </c>
      <c r="J292" s="206" t="e">
        <f t="shared" si="33"/>
        <v>#DIV/0!</v>
      </c>
      <c r="K292" s="206" t="e">
        <f>LOOKUP(1,0/($M292&amp;$N292&amp;$O292&amp;$P292&amp;$Q292=全球运价!$B$7:$B$7&amp;全球运价!$C$7:$C$7&amp;全球运价!$S$7:$S$7&amp;全球运价!$L$7:$L$7&amp;全球运价!$P$7:$P$7),全球运价!D$7:D$7)</f>
        <v>#DIV/0!</v>
      </c>
      <c r="L292" s="206" t="e">
        <f>LOOKUP(1,0/($M292&amp;$N292&amp;$O292&amp;$P292&amp;$Q292=全球运价!$B$7:$B$7&amp;全球运价!$C$7:$C$7&amp;全球运价!$S$7:$S$7&amp;全球运价!$L$7:$L$7&amp;全球运价!$P$7:$P$7),全球运价!E$7:E$7)</f>
        <v>#DIV/0!</v>
      </c>
      <c r="M292" s="40" t="s">
        <v>870</v>
      </c>
      <c r="N292" s="40" t="s">
        <v>870</v>
      </c>
      <c r="O292" s="40" t="s">
        <v>2540</v>
      </c>
      <c r="P292" s="40" t="s">
        <v>2539</v>
      </c>
      <c r="Q292" s="40" t="s">
        <v>2592</v>
      </c>
    </row>
    <row r="293" spans="1:17" s="579" customFormat="1" ht="19.5" customHeight="1">
      <c r="A293" s="580" t="s">
        <v>2750</v>
      </c>
      <c r="B293" s="1214" t="s">
        <v>4259</v>
      </c>
      <c r="C293" s="1282" t="s">
        <v>505</v>
      </c>
      <c r="D293" s="1283"/>
      <c r="E293" s="1284"/>
      <c r="F293" s="909" t="s">
        <v>3491</v>
      </c>
      <c r="G293" s="581" t="s">
        <v>226</v>
      </c>
      <c r="H293" s="582">
        <v>35</v>
      </c>
      <c r="I293" s="578" t="e">
        <f t="shared" si="34"/>
        <v>#DIV/0!</v>
      </c>
      <c r="J293" s="206" t="e">
        <f t="shared" si="33"/>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577" t="s">
        <v>2652</v>
      </c>
      <c r="N293" s="577" t="s">
        <v>176</v>
      </c>
      <c r="O293" s="577" t="s">
        <v>2540</v>
      </c>
      <c r="P293" s="577" t="s">
        <v>2539</v>
      </c>
      <c r="Q293" s="577" t="s">
        <v>2592</v>
      </c>
    </row>
    <row r="294" spans="1:17" s="165" customFormat="1" ht="19.5" customHeight="1">
      <c r="A294" s="180" t="s">
        <v>2288</v>
      </c>
      <c r="B294" s="1211" t="s">
        <v>4260</v>
      </c>
      <c r="C294" s="1282" t="s">
        <v>2072</v>
      </c>
      <c r="D294" s="1283"/>
      <c r="E294" s="1284"/>
      <c r="F294" s="321" t="s">
        <v>3492</v>
      </c>
      <c r="G294" s="161" t="s">
        <v>7</v>
      </c>
      <c r="H294" s="157" t="s">
        <v>2073</v>
      </c>
      <c r="I294" s="536" t="e">
        <f t="shared" si="34"/>
        <v>#DIV/0!</v>
      </c>
      <c r="J294" s="206" t="e">
        <f t="shared" si="33"/>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40" t="s">
        <v>2541</v>
      </c>
      <c r="N294" s="40" t="s">
        <v>2541</v>
      </c>
      <c r="O294" s="40" t="s">
        <v>2540</v>
      </c>
      <c r="P294" s="40" t="s">
        <v>2539</v>
      </c>
      <c r="Q294" s="40" t="s">
        <v>2592</v>
      </c>
    </row>
    <row r="295" spans="1:17" s="40" customFormat="1" ht="19.5" customHeight="1">
      <c r="A295" s="154" t="s">
        <v>2289</v>
      </c>
      <c r="B295" s="1212" t="s">
        <v>4261</v>
      </c>
      <c r="C295" s="1282" t="s">
        <v>505</v>
      </c>
      <c r="D295" s="1283"/>
      <c r="E295" s="1284"/>
      <c r="F295" s="909" t="s">
        <v>3491</v>
      </c>
      <c r="G295" s="217" t="s">
        <v>176</v>
      </c>
      <c r="H295" s="157">
        <v>25</v>
      </c>
      <c r="I295" s="536" t="e">
        <f t="shared" si="34"/>
        <v>#DIV/0!</v>
      </c>
      <c r="J295" s="206" t="e">
        <f t="shared" si="33"/>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2653</v>
      </c>
      <c r="N295" s="40" t="s">
        <v>176</v>
      </c>
      <c r="O295" s="40" t="s">
        <v>2540</v>
      </c>
      <c r="P295" s="40" t="s">
        <v>2539</v>
      </c>
      <c r="Q295" s="40" t="s">
        <v>2592</v>
      </c>
    </row>
    <row r="296" spans="1:17" s="40" customFormat="1" ht="19.5" customHeight="1">
      <c r="A296" s="154" t="s">
        <v>2273</v>
      </c>
      <c r="B296" s="1212" t="s">
        <v>4262</v>
      </c>
      <c r="C296" s="1282" t="s">
        <v>505</v>
      </c>
      <c r="D296" s="1283"/>
      <c r="E296" s="1284"/>
      <c r="F296" s="909" t="s">
        <v>3491</v>
      </c>
      <c r="G296" s="217" t="s">
        <v>176</v>
      </c>
      <c r="H296" s="157">
        <v>25</v>
      </c>
      <c r="I296" s="536" t="e">
        <f t="shared" si="34"/>
        <v>#DIV/0!</v>
      </c>
      <c r="J296" s="206" t="e">
        <f t="shared" si="33"/>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878</v>
      </c>
      <c r="N296" s="40" t="s">
        <v>176</v>
      </c>
      <c r="O296" s="40" t="s">
        <v>2540</v>
      </c>
      <c r="P296" s="40" t="s">
        <v>2539</v>
      </c>
      <c r="Q296" s="40" t="s">
        <v>2592</v>
      </c>
    </row>
    <row r="297" spans="1:17" s="40" customFormat="1" ht="19.5" customHeight="1">
      <c r="A297" s="154" t="s">
        <v>2290</v>
      </c>
      <c r="B297" s="1211" t="s">
        <v>4263</v>
      </c>
      <c r="C297" s="1282" t="s">
        <v>505</v>
      </c>
      <c r="D297" s="1283"/>
      <c r="E297" s="1284"/>
      <c r="F297" s="909" t="s">
        <v>3491</v>
      </c>
      <c r="G297" s="217" t="s">
        <v>176</v>
      </c>
      <c r="H297" s="157">
        <v>55</v>
      </c>
      <c r="I297" s="536" t="e">
        <f t="shared" si="34"/>
        <v>#DIV/0!</v>
      </c>
      <c r="J297" s="206" t="e">
        <f t="shared" si="33"/>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1017</v>
      </c>
      <c r="N297" s="40" t="s">
        <v>176</v>
      </c>
      <c r="O297" s="40" t="s">
        <v>2540</v>
      </c>
      <c r="P297" s="40" t="s">
        <v>2539</v>
      </c>
      <c r="Q297" s="40" t="s">
        <v>2592</v>
      </c>
    </row>
    <row r="298" spans="1:17" s="40" customFormat="1" ht="19.5" customHeight="1">
      <c r="A298" s="180" t="s">
        <v>2274</v>
      </c>
      <c r="B298" s="1212" t="s">
        <v>4264</v>
      </c>
      <c r="C298" s="1282" t="s">
        <v>505</v>
      </c>
      <c r="D298" s="1283"/>
      <c r="E298" s="1284"/>
      <c r="F298" s="909" t="s">
        <v>3491</v>
      </c>
      <c r="G298" s="217" t="s">
        <v>176</v>
      </c>
      <c r="H298" s="157">
        <v>30</v>
      </c>
      <c r="I298" s="536" t="e">
        <f t="shared" si="34"/>
        <v>#DIV/0!</v>
      </c>
      <c r="J298" s="206" t="e">
        <f t="shared" si="33"/>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1379</v>
      </c>
      <c r="N298" s="40" t="s">
        <v>176</v>
      </c>
      <c r="O298" s="40" t="s">
        <v>2540</v>
      </c>
      <c r="P298" s="40" t="s">
        <v>2539</v>
      </c>
      <c r="Q298" s="40" t="s">
        <v>2592</v>
      </c>
    </row>
    <row r="299" spans="1:17" s="40" customFormat="1" ht="19.5" customHeight="1">
      <c r="A299" s="154" t="s">
        <v>2276</v>
      </c>
      <c r="B299" s="1232" t="s">
        <v>4265</v>
      </c>
      <c r="C299" s="1282" t="s">
        <v>505</v>
      </c>
      <c r="D299" s="1283"/>
      <c r="E299" s="1284"/>
      <c r="F299" s="909" t="s">
        <v>3491</v>
      </c>
      <c r="G299" s="217" t="s">
        <v>176</v>
      </c>
      <c r="H299" s="157">
        <v>55</v>
      </c>
      <c r="I299" s="536" t="e">
        <f>IF(J299="","",IF(J299="SYSTEM PRICE","",IF(B305=J299,"-","check")))</f>
        <v>#DIV/0!</v>
      </c>
      <c r="J299" s="206" t="e">
        <f t="shared" si="33"/>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2654</v>
      </c>
      <c r="N299" s="40" t="s">
        <v>3187</v>
      </c>
      <c r="O299" s="40" t="s">
        <v>2540</v>
      </c>
      <c r="P299" s="40" t="s">
        <v>2539</v>
      </c>
      <c r="Q299" s="40" t="s">
        <v>2592</v>
      </c>
    </row>
    <row r="300" spans="1:17" s="40" customFormat="1" ht="19.5" customHeight="1">
      <c r="A300" s="154" t="s">
        <v>59</v>
      </c>
      <c r="B300" s="1212" t="s">
        <v>4261</v>
      </c>
      <c r="C300" s="1282" t="s">
        <v>3654</v>
      </c>
      <c r="D300" s="1283"/>
      <c r="E300" s="1284"/>
      <c r="F300" s="909" t="s">
        <v>3491</v>
      </c>
      <c r="G300" s="217" t="s">
        <v>176</v>
      </c>
      <c r="H300" s="157">
        <v>25</v>
      </c>
      <c r="I300" s="536" t="e">
        <f>IF(J300="","",IF(J300="SYSTEM PRICE","",IF(B299=J300,"-","check")))</f>
        <v>#DIV/0!</v>
      </c>
      <c r="J300" s="206" t="e">
        <f t="shared" si="33"/>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2655</v>
      </c>
      <c r="N300" s="40" t="s">
        <v>176</v>
      </c>
      <c r="O300" s="40" t="s">
        <v>2540</v>
      </c>
      <c r="P300" s="40" t="s">
        <v>2539</v>
      </c>
      <c r="Q300" s="40" t="s">
        <v>2592</v>
      </c>
    </row>
    <row r="301" spans="1:17" s="40" customFormat="1" ht="19.5" customHeight="1">
      <c r="A301" s="180" t="s">
        <v>3652</v>
      </c>
      <c r="B301" s="1212" t="s">
        <v>4266</v>
      </c>
      <c r="C301" s="1282" t="s">
        <v>505</v>
      </c>
      <c r="D301" s="1283"/>
      <c r="E301" s="1284"/>
      <c r="F301" s="974" t="s">
        <v>3491</v>
      </c>
      <c r="G301" s="317" t="s">
        <v>176</v>
      </c>
      <c r="H301" s="157">
        <v>25</v>
      </c>
      <c r="I301" s="536" t="e">
        <f>IF(J301="","",IF(J301="SYSTEM PRICE","",IF(B300=J301,"-","check")))</f>
        <v>#DIV/0!</v>
      </c>
      <c r="J301" s="206" t="e">
        <f t="shared" si="33"/>
        <v>#DIV/0!</v>
      </c>
      <c r="K301" s="206" t="e">
        <f>LOOKUP(1,0/($M301&amp;$N301&amp;$O301&amp;$P301&amp;$Q301=全球运价!$B$7:$B$7&amp;全球运价!$C$7:$C$7&amp;全球运价!$S$7:$S$7&amp;全球运价!$L$7:$L$7&amp;全球运价!$P$7:$P$7),全球运价!D$7:D$7)</f>
        <v>#DIV/0!</v>
      </c>
      <c r="L301" s="206" t="e">
        <f>LOOKUP(1,0/($M301&amp;$N301&amp;$O301&amp;$P301&amp;$Q301=全球运价!$B$7:$B$7&amp;全球运价!$C$7:$C$7&amp;全球运价!$S$7:$S$7&amp;全球运价!$L$7:$L$7&amp;全球运价!$P$7:$P$7),全球运价!E$7:E$7)</f>
        <v>#DIV/0!</v>
      </c>
      <c r="M301" s="40" t="s">
        <v>2542</v>
      </c>
      <c r="N301" s="40" t="s">
        <v>176</v>
      </c>
      <c r="O301" s="40" t="s">
        <v>2540</v>
      </c>
      <c r="P301" s="40" t="s">
        <v>2539</v>
      </c>
      <c r="Q301" s="40" t="s">
        <v>2592</v>
      </c>
    </row>
    <row r="302" spans="1:17" s="40" customFormat="1" ht="19.5" customHeight="1">
      <c r="A302" s="180" t="s">
        <v>3653</v>
      </c>
      <c r="B302" s="1212" t="s">
        <v>4267</v>
      </c>
      <c r="C302" s="1282" t="s">
        <v>505</v>
      </c>
      <c r="D302" s="1283"/>
      <c r="E302" s="1284"/>
      <c r="F302" s="973" t="s">
        <v>3491</v>
      </c>
      <c r="G302" s="972" t="s">
        <v>176</v>
      </c>
      <c r="H302" s="189">
        <v>30</v>
      </c>
      <c r="I302" s="317" t="s">
        <v>176</v>
      </c>
      <c r="J302" s="206"/>
      <c r="K302" s="206"/>
      <c r="L302" s="206"/>
    </row>
    <row r="303" spans="1:17" s="40" customFormat="1" ht="19.5" customHeight="1">
      <c r="A303" s="180" t="s">
        <v>3460</v>
      </c>
      <c r="B303" s="1212" t="s">
        <v>4267</v>
      </c>
      <c r="C303" s="1282" t="s">
        <v>505</v>
      </c>
      <c r="D303" s="1283"/>
      <c r="E303" s="1284"/>
      <c r="F303" s="910" t="s">
        <v>3491</v>
      </c>
      <c r="G303" s="911" t="s">
        <v>176</v>
      </c>
      <c r="H303" s="189">
        <v>30</v>
      </c>
      <c r="I303" s="536"/>
      <c r="J303" s="206"/>
      <c r="K303" s="206"/>
      <c r="L303" s="206"/>
    </row>
    <row r="304" spans="1:17" s="40" customFormat="1" ht="19.5" customHeight="1">
      <c r="A304" s="180" t="s">
        <v>2120</v>
      </c>
      <c r="B304" s="1211" t="s">
        <v>4268</v>
      </c>
      <c r="C304" s="1266" t="s">
        <v>791</v>
      </c>
      <c r="D304" s="1311"/>
      <c r="E304" s="1267"/>
      <c r="F304" s="910" t="s">
        <v>3487</v>
      </c>
      <c r="G304" s="230" t="s">
        <v>7</v>
      </c>
      <c r="H304" s="189">
        <v>22</v>
      </c>
      <c r="I304" s="536"/>
      <c r="J304" s="206"/>
      <c r="K304" s="206"/>
      <c r="L304" s="206"/>
    </row>
    <row r="305" spans="1:18" s="40" customFormat="1" ht="19.5" customHeight="1">
      <c r="A305" s="180" t="s">
        <v>2275</v>
      </c>
      <c r="B305" s="1211" t="s">
        <v>4269</v>
      </c>
      <c r="C305" s="1282" t="s">
        <v>505</v>
      </c>
      <c r="D305" s="1283"/>
      <c r="E305" s="1284"/>
      <c r="F305" s="909" t="s">
        <v>3491</v>
      </c>
      <c r="G305" s="217" t="s">
        <v>3187</v>
      </c>
      <c r="H305" s="157">
        <v>70</v>
      </c>
      <c r="I305" s="536" t="e">
        <f>IF(J305="","",IF(J305="SYSTEM PRICE","",IF(B304=J305,"-","check")))</f>
        <v>#DIV/0!</v>
      </c>
      <c r="J305" s="206" t="e">
        <f t="shared" si="33"/>
        <v>#DIV/0!</v>
      </c>
      <c r="K305" s="206" t="e">
        <f>LOOKUP(1,0/($M305&amp;$N305&amp;$O305&amp;$P305&amp;$Q305=全球运价!$B$7:$B$7&amp;全球运价!$C$7:$C$7&amp;全球运价!$S$7:$S$7&amp;全球运价!$L$7:$L$7&amp;全球运价!$P$7:$P$7),全球运价!D$7:D$7)</f>
        <v>#DIV/0!</v>
      </c>
      <c r="L305" s="206" t="e">
        <f>LOOKUP(1,0/($M305&amp;$N305&amp;$O305&amp;$P305&amp;$Q305=全球运价!$B$7:$B$7&amp;全球运价!$C$7:$C$7&amp;全球运价!$S$7:$S$7&amp;全球运价!$L$7:$L$7&amp;全球运价!$P$7:$P$7),全球运价!E$7:E$7)</f>
        <v>#DIV/0!</v>
      </c>
      <c r="M305" s="40" t="s">
        <v>1221</v>
      </c>
      <c r="N305" s="40" t="s">
        <v>1221</v>
      </c>
      <c r="O305" s="40" t="s">
        <v>2540</v>
      </c>
      <c r="P305" s="40" t="s">
        <v>2539</v>
      </c>
      <c r="Q305" s="40" t="s">
        <v>2592</v>
      </c>
    </row>
    <row r="306" spans="1:18" s="40" customFormat="1" ht="19.5" customHeight="1">
      <c r="A306" s="1326"/>
      <c r="B306" s="1327"/>
      <c r="C306" s="1327"/>
      <c r="D306" s="1327"/>
      <c r="E306" s="1327"/>
      <c r="F306" s="1327"/>
      <c r="G306" s="1327"/>
      <c r="H306" s="1328"/>
      <c r="I306" s="536"/>
      <c r="J306" s="206"/>
      <c r="K306" s="206"/>
      <c r="L306" s="206"/>
    </row>
    <row r="307" spans="1:18" s="40" customFormat="1" ht="19.5" customHeight="1">
      <c r="A307" s="1270" t="s">
        <v>3665</v>
      </c>
      <c r="B307" s="1271"/>
      <c r="C307" s="1271"/>
      <c r="D307" s="1271"/>
      <c r="E307" s="1271"/>
      <c r="F307" s="1271"/>
      <c r="G307" s="1271"/>
      <c r="H307" s="1272"/>
      <c r="I307" s="536"/>
      <c r="J307" s="206"/>
      <c r="K307" s="206"/>
      <c r="L307" s="206"/>
    </row>
    <row r="308" spans="1:18" s="40" customFormat="1" ht="19.5" customHeight="1">
      <c r="A308" s="1357" t="s">
        <v>1892</v>
      </c>
      <c r="B308" s="1357"/>
      <c r="C308" s="1357"/>
      <c r="D308" s="1357"/>
      <c r="E308" s="1357"/>
      <c r="F308" s="1357"/>
      <c r="G308" s="1357"/>
      <c r="H308" s="1358"/>
      <c r="I308" s="536" t="str">
        <f>IF(J308="","",IF(J308="SYSTEM PRICE","",IF(B308=J308,"-","check")))</f>
        <v/>
      </c>
      <c r="J308" s="206"/>
      <c r="K308" s="206"/>
      <c r="L308" s="206"/>
    </row>
    <row r="309" spans="1:18" s="28" customFormat="1" ht="19.5" customHeight="1" thickBot="1">
      <c r="A309" s="1402" t="s">
        <v>430</v>
      </c>
      <c r="B309" s="1403"/>
      <c r="C309" s="1403"/>
      <c r="D309" s="1403"/>
      <c r="E309" s="1403"/>
      <c r="F309" s="1403"/>
      <c r="G309" s="1403"/>
      <c r="H309" s="1404"/>
      <c r="I309" s="536" t="str">
        <f>IF(J309="","",IF(J309="SYSTEM PRICE","",IF(B309=J309,"-","check")))</f>
        <v/>
      </c>
      <c r="J309" s="206"/>
      <c r="K309" s="206"/>
      <c r="L309" s="206"/>
      <c r="N309" s="40"/>
      <c r="O309" s="40"/>
      <c r="Q309" s="40"/>
    </row>
    <row r="310" spans="1:18" s="40" customFormat="1" ht="19.5" customHeight="1">
      <c r="A310" s="55"/>
      <c r="B310" s="56"/>
      <c r="C310" s="57"/>
      <c r="D310" s="57"/>
      <c r="E310" s="57"/>
      <c r="F310" s="56"/>
      <c r="G310" s="56"/>
      <c r="H310" s="58"/>
      <c r="I310" s="536" t="str">
        <f>IF(J310="","",IF(J310="SYSTEM PRICE","",IF(B310=J310,"-","check")))</f>
        <v/>
      </c>
      <c r="J310" s="206"/>
      <c r="K310" s="206"/>
      <c r="L310" s="206"/>
    </row>
    <row r="311" spans="1:18" ht="19.5" customHeight="1">
      <c r="A311" s="170" t="s">
        <v>60</v>
      </c>
      <c r="B311" s="219" t="s">
        <v>2</v>
      </c>
      <c r="C311" s="1292" t="s">
        <v>3</v>
      </c>
      <c r="D311" s="1292"/>
      <c r="E311" s="1292"/>
      <c r="F311" s="24" t="s">
        <v>4</v>
      </c>
      <c r="G311" s="24" t="s">
        <v>5</v>
      </c>
      <c r="H311" s="25" t="s">
        <v>6</v>
      </c>
      <c r="I311" s="536" t="str">
        <f>IF(J311="","",IF(J311="SYSTEM PRICE","",IF(B311=J311,"-","check")))</f>
        <v/>
      </c>
      <c r="J311" s="550" t="s">
        <v>2669</v>
      </c>
      <c r="K311" s="206" t="s">
        <v>2629</v>
      </c>
      <c r="L311" s="206" t="s">
        <v>2630</v>
      </c>
      <c r="M311" s="72" t="s">
        <v>2514</v>
      </c>
      <c r="N311" s="72" t="s">
        <v>2598</v>
      </c>
      <c r="O311" s="72" t="s">
        <v>2599</v>
      </c>
      <c r="P311" s="72" t="s">
        <v>2600</v>
      </c>
      <c r="Q311" s="72" t="s">
        <v>2577</v>
      </c>
      <c r="R311" s="534" t="s">
        <v>140</v>
      </c>
    </row>
    <row r="312" spans="1:18" s="40" customFormat="1" ht="19.5" customHeight="1">
      <c r="A312" s="182" t="s">
        <v>3103</v>
      </c>
      <c r="B312" s="1606" t="s">
        <v>4382</v>
      </c>
      <c r="C312" s="1282" t="s">
        <v>3648</v>
      </c>
      <c r="D312" s="1283"/>
      <c r="E312" s="1284"/>
      <c r="F312" s="1048" t="s">
        <v>3809</v>
      </c>
      <c r="G312" s="230" t="s">
        <v>7</v>
      </c>
      <c r="H312" s="214" t="s">
        <v>3812</v>
      </c>
      <c r="I312" s="536" t="e">
        <f>IF(J312="","",IF(J312="SYSTEM PRICE","",IF(B312=J312,"-","check")))</f>
        <v>#DIV/0!</v>
      </c>
      <c r="J312" s="206" t="e">
        <f t="shared" ref="J312:J323" si="35">"USD "&amp;IF(K312&lt;0,"( "&amp;-K312&amp;" )",K312)&amp;" / "&amp;IF(L312&lt;0,"( "&amp;-L312&amp;" )",L312)</f>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990</v>
      </c>
      <c r="N312" s="40" t="s">
        <v>990</v>
      </c>
      <c r="O312" s="40" t="s">
        <v>2540</v>
      </c>
      <c r="P312" s="40" t="s">
        <v>2539</v>
      </c>
      <c r="Q312" s="40" t="s">
        <v>2592</v>
      </c>
    </row>
    <row r="313" spans="1:18" s="40" customFormat="1" ht="19.5" customHeight="1">
      <c r="A313" s="182" t="s">
        <v>3103</v>
      </c>
      <c r="B313" s="1606" t="s">
        <v>4382</v>
      </c>
      <c r="C313" s="1282" t="s">
        <v>3649</v>
      </c>
      <c r="D313" s="1283"/>
      <c r="E313" s="1284"/>
      <c r="F313" s="1240" t="s">
        <v>4108</v>
      </c>
      <c r="G313" s="230" t="s">
        <v>7</v>
      </c>
      <c r="H313" s="1189" t="s">
        <v>4109</v>
      </c>
      <c r="I313" s="536"/>
      <c r="J313" s="206"/>
      <c r="K313" s="206"/>
      <c r="L313" s="206"/>
    </row>
    <row r="314" spans="1:18" s="40" customFormat="1" ht="19.5" customHeight="1">
      <c r="A314" s="153" t="s">
        <v>61</v>
      </c>
      <c r="B314" s="1606" t="s">
        <v>4383</v>
      </c>
      <c r="C314" s="1282" t="s">
        <v>3650</v>
      </c>
      <c r="D314" s="1283"/>
      <c r="E314" s="1284"/>
      <c r="F314" s="988" t="s">
        <v>3651</v>
      </c>
      <c r="G314" s="989" t="s">
        <v>62</v>
      </c>
      <c r="H314" s="214" t="s">
        <v>63</v>
      </c>
      <c r="I314" s="536" t="e">
        <f t="shared" ref="I314:I323" si="36">IF(J314="","",IF(J314="SYSTEM PRICE","",IF(B314=J314,"-","check")))</f>
        <v>#DIV/0!</v>
      </c>
      <c r="J314" s="206" t="e">
        <f t="shared" si="35"/>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989</v>
      </c>
      <c r="N314" s="40" t="s">
        <v>990</v>
      </c>
      <c r="O314" s="40" t="s">
        <v>2540</v>
      </c>
      <c r="P314" s="40" t="s">
        <v>2539</v>
      </c>
      <c r="Q314" s="40" t="s">
        <v>2592</v>
      </c>
    </row>
    <row r="315" spans="1:18" s="40" customFormat="1" ht="19.5" customHeight="1">
      <c r="A315" s="153" t="s">
        <v>464</v>
      </c>
      <c r="B315" s="1606" t="s">
        <v>4383</v>
      </c>
      <c r="C315" s="1282" t="s">
        <v>3650</v>
      </c>
      <c r="D315" s="1283"/>
      <c r="E315" s="1284"/>
      <c r="F315" s="988" t="s">
        <v>3651</v>
      </c>
      <c r="G315" s="989" t="s">
        <v>62</v>
      </c>
      <c r="H315" s="214" t="s">
        <v>63</v>
      </c>
      <c r="I315" s="536" t="e">
        <f t="shared" si="36"/>
        <v>#DIV/0!</v>
      </c>
      <c r="J315" s="206" t="e">
        <f t="shared" si="35"/>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1432</v>
      </c>
      <c r="N315" s="40" t="s">
        <v>990</v>
      </c>
      <c r="O315" s="40" t="s">
        <v>2540</v>
      </c>
      <c r="P315" s="40" t="s">
        <v>2539</v>
      </c>
      <c r="Q315" s="40" t="s">
        <v>2592</v>
      </c>
    </row>
    <row r="316" spans="1:18" s="40" customFormat="1" ht="19.5" customHeight="1">
      <c r="A316" s="182" t="s">
        <v>252</v>
      </c>
      <c r="B316" s="1607" t="s">
        <v>4384</v>
      </c>
      <c r="C316" s="1282" t="s">
        <v>3650</v>
      </c>
      <c r="D316" s="1283"/>
      <c r="E316" s="1284"/>
      <c r="F316" s="988" t="s">
        <v>3651</v>
      </c>
      <c r="G316" s="989" t="s">
        <v>62</v>
      </c>
      <c r="H316" s="214" t="s">
        <v>63</v>
      </c>
      <c r="I316" s="536" t="e">
        <f t="shared" si="36"/>
        <v>#DIV/0!</v>
      </c>
      <c r="J316" s="206" t="e">
        <f t="shared" si="35"/>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1192</v>
      </c>
      <c r="N316" s="40" t="s">
        <v>990</v>
      </c>
      <c r="O316" s="40" t="s">
        <v>2540</v>
      </c>
      <c r="P316" s="40" t="s">
        <v>2539</v>
      </c>
      <c r="Q316" s="40" t="s">
        <v>2592</v>
      </c>
    </row>
    <row r="317" spans="1:18" s="40" customFormat="1" ht="19.5" customHeight="1">
      <c r="A317" s="154" t="s">
        <v>3431</v>
      </c>
      <c r="B317" s="1607" t="s">
        <v>4385</v>
      </c>
      <c r="C317" s="1266" t="s">
        <v>794</v>
      </c>
      <c r="D317" s="1311"/>
      <c r="E317" s="1267"/>
      <c r="F317" s="988" t="s">
        <v>3430</v>
      </c>
      <c r="G317" s="230" t="s">
        <v>7</v>
      </c>
      <c r="H317" s="214" t="s">
        <v>64</v>
      </c>
      <c r="I317" s="536" t="e">
        <f t="shared" si="36"/>
        <v>#DIV/0!</v>
      </c>
      <c r="J317" s="206" t="e">
        <f t="shared" si="35"/>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1117</v>
      </c>
      <c r="N317" s="40" t="s">
        <v>1117</v>
      </c>
      <c r="O317" s="40" t="s">
        <v>2540</v>
      </c>
      <c r="P317" s="40" t="s">
        <v>2539</v>
      </c>
      <c r="Q317" s="40" t="s">
        <v>2590</v>
      </c>
    </row>
    <row r="318" spans="1:18" s="46" customFormat="1" ht="19.5" customHeight="1">
      <c r="A318" s="154" t="s">
        <v>264</v>
      </c>
      <c r="B318" s="1607" t="s">
        <v>4386</v>
      </c>
      <c r="C318" s="1266" t="s">
        <v>794</v>
      </c>
      <c r="D318" s="1311"/>
      <c r="E318" s="1267"/>
      <c r="F318" s="988" t="s">
        <v>3430</v>
      </c>
      <c r="G318" s="230" t="s">
        <v>7</v>
      </c>
      <c r="H318" s="214" t="s">
        <v>64</v>
      </c>
      <c r="I318" s="536" t="e">
        <f t="shared" si="36"/>
        <v>#DIV/0!</v>
      </c>
      <c r="J318" s="206" t="e">
        <f t="shared" si="35"/>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1117</v>
      </c>
      <c r="N318" s="40" t="s">
        <v>1117</v>
      </c>
      <c r="O318" s="40" t="s">
        <v>2540</v>
      </c>
      <c r="P318" s="40" t="s">
        <v>2539</v>
      </c>
      <c r="Q318" s="40" t="s">
        <v>2595</v>
      </c>
      <c r="R318" s="40"/>
    </row>
    <row r="319" spans="1:18" s="40" customFormat="1" ht="19.5" customHeight="1">
      <c r="A319" s="153" t="s">
        <v>465</v>
      </c>
      <c r="B319" s="1608" t="s">
        <v>4387</v>
      </c>
      <c r="C319" s="1266" t="s">
        <v>794</v>
      </c>
      <c r="D319" s="1311"/>
      <c r="E319" s="1267"/>
      <c r="F319" s="988" t="s">
        <v>3430</v>
      </c>
      <c r="G319" s="988" t="s">
        <v>65</v>
      </c>
      <c r="H319" s="214" t="s">
        <v>49</v>
      </c>
      <c r="I319" s="536" t="e">
        <f t="shared" si="36"/>
        <v>#DIV/0!</v>
      </c>
      <c r="J319" s="206" t="e">
        <f t="shared" si="35"/>
        <v>#DIV/0!</v>
      </c>
      <c r="K319" s="206" t="e">
        <f>LOOKUP(1,0/($M319&amp;$N319&amp;$O319&amp;$P319&amp;$Q319=全球运价!$B$7:$B$7&amp;全球运价!$C$7:$C$7&amp;全球运价!$S$7:$S$7&amp;全球运价!$L$7:$L$7&amp;全球运价!$P$7:$P$7),全球运价!D$7:D$7)</f>
        <v>#DIV/0!</v>
      </c>
      <c r="L319" s="206" t="e">
        <f>LOOKUP(1,0/($M319&amp;$N319&amp;$O319&amp;$P319&amp;$Q319=全球运价!$B$7:$B$7&amp;全球运价!$C$7:$C$7&amp;全球运价!$S$7:$S$7&amp;全球运价!$L$7:$L$7&amp;全球运价!$P$7:$P$7),全球运价!E$7:E$7)</f>
        <v>#DIV/0!</v>
      </c>
      <c r="M319" s="40" t="s">
        <v>2656</v>
      </c>
      <c r="N319" s="40" t="s">
        <v>1117</v>
      </c>
      <c r="O319" s="40" t="s">
        <v>2540</v>
      </c>
      <c r="P319" s="40" t="s">
        <v>2539</v>
      </c>
      <c r="Q319" s="40" t="s">
        <v>2592</v>
      </c>
    </row>
    <row r="320" spans="1:18" s="40" customFormat="1" ht="19.5" customHeight="1">
      <c r="A320" s="180" t="s">
        <v>472</v>
      </c>
      <c r="B320" s="1255" t="s">
        <v>4232</v>
      </c>
      <c r="C320" s="1266" t="s">
        <v>200</v>
      </c>
      <c r="D320" s="1311"/>
      <c r="E320" s="1267"/>
      <c r="F320" s="988" t="s">
        <v>201</v>
      </c>
      <c r="G320" s="230" t="s">
        <v>7</v>
      </c>
      <c r="H320" s="189">
        <v>13</v>
      </c>
      <c r="I320" s="536" t="e">
        <f t="shared" si="36"/>
        <v>#DIV/0!</v>
      </c>
      <c r="J320" s="206" t="e">
        <f>"USD "&amp;IF(K320&lt;0,"( "&amp;-K320&amp;" )",K320)&amp;" / "&amp;IF(L320&lt;0,"( "&amp;-L320&amp;" )",L320)</f>
        <v>#DIV/0!</v>
      </c>
      <c r="K320" s="206" t="e">
        <f>LOOKUP(1,0/($M320&amp;$N320&amp;$O320&amp;$P320&amp;$Q320&amp;$R320=全球运价!$B$7:$B$7&amp;全球运价!$C$7:$C$7&amp;全球运价!$S$7:$S$7&amp;全球运价!$L$7:$L$7&amp;全球运价!$P$7:$P$7&amp;全球运价!$H$7:$H$7),全球运价!D$7:D$7)</f>
        <v>#DIV/0!</v>
      </c>
      <c r="L320" s="206" t="e">
        <f>LOOKUP(1,0/($M320&amp;$N320&amp;$O320&amp;$P320&amp;$Q320&amp;$R320=全球运价!$B$7:$B$7&amp;全球运价!$C$7:$C$7&amp;全球运价!$S$7:$S$7&amp;全球运价!$L$7:$L$7&amp;全球运价!$P$7:$P$7&amp;全球运价!$H$7:$H$7),全球运价!E$7:E$7)</f>
        <v>#DIV/0!</v>
      </c>
      <c r="M320" s="555" t="s">
        <v>981</v>
      </c>
      <c r="N320" s="40" t="s">
        <v>981</v>
      </c>
      <c r="O320" s="40" t="s">
        <v>2540</v>
      </c>
      <c r="P320" s="40" t="s">
        <v>2539</v>
      </c>
      <c r="Q320" s="40" t="s">
        <v>2592</v>
      </c>
      <c r="R320" s="40">
        <v>3</v>
      </c>
    </row>
    <row r="321" spans="1:18" s="40" customFormat="1" ht="19.5" customHeight="1">
      <c r="A321" s="180" t="s">
        <v>472</v>
      </c>
      <c r="B321" s="1255" t="s">
        <v>4354</v>
      </c>
      <c r="C321" s="1266" t="s">
        <v>4282</v>
      </c>
      <c r="D321" s="1311"/>
      <c r="E321" s="1267"/>
      <c r="F321" s="1241" t="s">
        <v>4283</v>
      </c>
      <c r="G321" s="161" t="s">
        <v>7</v>
      </c>
      <c r="H321" s="273">
        <v>25</v>
      </c>
      <c r="I321" s="536"/>
      <c r="J321" s="206"/>
      <c r="K321" s="206"/>
      <c r="L321" s="206"/>
      <c r="M321" s="555"/>
    </row>
    <row r="322" spans="1:18" s="40" customFormat="1" ht="19.5" customHeight="1">
      <c r="A322" s="180" t="s">
        <v>531</v>
      </c>
      <c r="B322" s="1232" t="s">
        <v>4233</v>
      </c>
      <c r="C322" s="1266" t="s">
        <v>503</v>
      </c>
      <c r="D322" s="1311"/>
      <c r="E322" s="1267"/>
      <c r="F322" s="174" t="s">
        <v>504</v>
      </c>
      <c r="G322" s="161" t="s">
        <v>7</v>
      </c>
      <c r="H322" s="273" t="s">
        <v>507</v>
      </c>
      <c r="I322" s="536" t="e">
        <f t="shared" si="36"/>
        <v>#DIV/0!</v>
      </c>
      <c r="J322" s="206" t="e">
        <f t="shared" si="35"/>
        <v>#DIV/0!</v>
      </c>
      <c r="K322" s="206" t="e">
        <f>LOOKUP(1,0/($M322&amp;$N322&amp;$O322&amp;$P322&amp;$Q322&amp;$R322=全球运价!$B$7:$B$7&amp;全球运价!$C$7:$C$7&amp;全球运价!$S$7:$S$7&amp;全球运价!$L$7:$L$7&amp;全球运价!$P$7:$P$7&amp;全球运价!$H$7:$H$7),全球运价!D$7:D$7)</f>
        <v>#DIV/0!</v>
      </c>
      <c r="L322" s="206" t="e">
        <f>LOOKUP(1,0/($M322&amp;$N322&amp;$O322&amp;$P322&amp;$Q322&amp;$R322=全球运价!$B$7:$B$7&amp;全球运价!$C$7:$C$7&amp;全球运价!$S$7:$S$7&amp;全球运价!$L$7:$L$7&amp;全球运价!$P$7:$P$7&amp;全球运价!$H$7:$H$7),全球运价!E$7:E$7)</f>
        <v>#DIV/0!</v>
      </c>
      <c r="M322" s="555" t="s">
        <v>981</v>
      </c>
      <c r="N322" s="40" t="s">
        <v>981</v>
      </c>
      <c r="O322" s="40" t="s">
        <v>2540</v>
      </c>
      <c r="P322" s="40" t="s">
        <v>2539</v>
      </c>
      <c r="Q322" s="40" t="s">
        <v>2592</v>
      </c>
      <c r="R322" s="40">
        <v>5</v>
      </c>
    </row>
    <row r="323" spans="1:18" s="40" customFormat="1" ht="19.5" customHeight="1">
      <c r="A323" s="180" t="s">
        <v>472</v>
      </c>
      <c r="B323" s="1232" t="s">
        <v>4232</v>
      </c>
      <c r="C323" s="1266" t="s">
        <v>2682</v>
      </c>
      <c r="D323" s="1311"/>
      <c r="E323" s="1267"/>
      <c r="F323" s="174" t="s">
        <v>201</v>
      </c>
      <c r="G323" s="230" t="s">
        <v>7</v>
      </c>
      <c r="H323" s="214">
        <v>9</v>
      </c>
      <c r="I323" s="536" t="e">
        <f t="shared" si="36"/>
        <v>#DIV/0!</v>
      </c>
      <c r="J323" s="206" t="e">
        <f t="shared" si="35"/>
        <v>#DIV/0!</v>
      </c>
      <c r="K323" s="206" t="e">
        <f>LOOKUP(1,0/($M323&amp;$N323&amp;$O323&amp;$P323&amp;$Q323&amp;$R323=全球运价!$B$7:$B$7&amp;全球运价!$C$7:$C$7&amp;全球运价!$S$7:$S$7&amp;全球运价!$L$7:$L$7&amp;全球运价!$P$7:$P$7&amp;全球运价!$H$7:$H$7),全球运价!D$7:D$7)</f>
        <v>#DIV/0!</v>
      </c>
      <c r="L323" s="206" t="e">
        <f>LOOKUP(1,0/($M323&amp;$N323&amp;$O323&amp;$P323&amp;$Q323&amp;$R323=全球运价!$B$7:$B$7&amp;全球运价!$C$7:$C$7&amp;全球运价!$S$7:$S$7&amp;全球运价!$L$7:$L$7&amp;全球运价!$P$7:$P$7&amp;全球运价!$H$7:$H$7),全球运价!E$7:E$7)</f>
        <v>#DIV/0!</v>
      </c>
      <c r="M323" s="555" t="s">
        <v>981</v>
      </c>
      <c r="N323" s="40" t="s">
        <v>981</v>
      </c>
      <c r="O323" s="40" t="s">
        <v>2540</v>
      </c>
      <c r="P323" s="40" t="s">
        <v>2539</v>
      </c>
      <c r="Q323" s="40" t="s">
        <v>2592</v>
      </c>
      <c r="R323" s="40">
        <v>7</v>
      </c>
    </row>
    <row r="324" spans="1:18" s="40" customFormat="1" ht="19.5" customHeight="1">
      <c r="A324" s="1323"/>
      <c r="B324" s="1324"/>
      <c r="C324" s="1324"/>
      <c r="D324" s="1324"/>
      <c r="E324" s="1324"/>
      <c r="F324" s="1324"/>
      <c r="G324" s="1324"/>
      <c r="H324" s="1325"/>
      <c r="I324" s="541" t="s">
        <v>2804</v>
      </c>
      <c r="J324" s="206"/>
      <c r="K324" s="206"/>
      <c r="L324" s="206"/>
      <c r="M324" s="555"/>
    </row>
    <row r="325" spans="1:18" s="40" customFormat="1" ht="19.5" customHeight="1">
      <c r="A325" s="1270" t="s">
        <v>3667</v>
      </c>
      <c r="B325" s="1271"/>
      <c r="C325" s="1271"/>
      <c r="D325" s="1271"/>
      <c r="E325" s="1271"/>
      <c r="F325" s="1271"/>
      <c r="G325" s="1271"/>
      <c r="H325" s="1272"/>
      <c r="I325" s="536"/>
      <c r="J325" s="206"/>
      <c r="K325" s="206"/>
      <c r="L325" s="206"/>
    </row>
    <row r="326" spans="1:18" s="28" customFormat="1" ht="19.5" customHeight="1">
      <c r="A326" s="1308" t="s">
        <v>1893</v>
      </c>
      <c r="B326" s="1309"/>
      <c r="C326" s="1309"/>
      <c r="D326" s="1309"/>
      <c r="E326" s="1309"/>
      <c r="F326" s="1309"/>
      <c r="G326" s="1309"/>
      <c r="H326" s="1310"/>
      <c r="I326" s="536" t="str">
        <f t="shared" ref="I326:I340" si="37">IF(J326="","",IF(J326="SYSTEM PRICE","",IF(B326=J326,"-","check")))</f>
        <v/>
      </c>
      <c r="J326" s="206"/>
      <c r="K326" s="206"/>
      <c r="L326" s="206"/>
      <c r="N326" s="40"/>
      <c r="O326" s="40"/>
      <c r="Q326" s="40"/>
    </row>
    <row r="327" spans="1:18" s="28" customFormat="1" ht="19.5" customHeight="1">
      <c r="A327" s="1263" t="s">
        <v>429</v>
      </c>
      <c r="B327" s="1264"/>
      <c r="C327" s="1264"/>
      <c r="D327" s="1264"/>
      <c r="E327" s="1264"/>
      <c r="F327" s="1264"/>
      <c r="G327" s="1264"/>
      <c r="H327" s="1265"/>
      <c r="I327" s="536" t="str">
        <f t="shared" si="37"/>
        <v/>
      </c>
      <c r="J327" s="206"/>
      <c r="K327" s="206"/>
      <c r="L327" s="206"/>
      <c r="N327" s="40"/>
      <c r="O327" s="40"/>
      <c r="Q327" s="40"/>
    </row>
    <row r="328" spans="1:18" s="40" customFormat="1" ht="19.5" customHeight="1" thickBot="1">
      <c r="A328" s="1288" t="s">
        <v>1895</v>
      </c>
      <c r="B328" s="1289"/>
      <c r="C328" s="1289"/>
      <c r="D328" s="1289"/>
      <c r="E328" s="1289"/>
      <c r="F328" s="1289"/>
      <c r="G328" s="1289"/>
      <c r="H328" s="1290"/>
      <c r="I328" s="536" t="str">
        <f t="shared" si="37"/>
        <v/>
      </c>
      <c r="J328" s="206"/>
      <c r="K328" s="206"/>
      <c r="L328" s="206"/>
    </row>
    <row r="329" spans="1:18" s="61" customFormat="1" ht="19.5" customHeight="1">
      <c r="A329" s="1300"/>
      <c r="B329" s="1301"/>
      <c r="C329" s="1301"/>
      <c r="D329" s="1301"/>
      <c r="E329" s="1301"/>
      <c r="F329" s="1301"/>
      <c r="G329" s="59"/>
      <c r="H329" s="60"/>
      <c r="I329" s="536" t="str">
        <f t="shared" si="37"/>
        <v/>
      </c>
      <c r="J329" s="206"/>
      <c r="K329" s="206"/>
      <c r="L329" s="206"/>
      <c r="M329" s="165"/>
      <c r="N329" s="40"/>
      <c r="O329" s="40"/>
      <c r="P329" s="548"/>
      <c r="Q329" s="40"/>
    </row>
    <row r="330" spans="1:18" s="28" customFormat="1" ht="19.5" customHeight="1">
      <c r="A330" s="170" t="s">
        <v>60</v>
      </c>
      <c r="B330" s="219" t="s">
        <v>2</v>
      </c>
      <c r="C330" s="1292" t="s">
        <v>3</v>
      </c>
      <c r="D330" s="1292"/>
      <c r="E330" s="1292"/>
      <c r="F330" s="24" t="s">
        <v>4</v>
      </c>
      <c r="G330" s="24" t="s">
        <v>5</v>
      </c>
      <c r="H330" s="25" t="s">
        <v>6</v>
      </c>
      <c r="I330" s="536" t="str">
        <f t="shared" si="37"/>
        <v/>
      </c>
      <c r="J330" s="550" t="s">
        <v>2669</v>
      </c>
      <c r="K330" s="206" t="s">
        <v>2629</v>
      </c>
      <c r="L330" s="206" t="s">
        <v>2630</v>
      </c>
      <c r="M330" s="72" t="s">
        <v>2514</v>
      </c>
      <c r="N330" s="72" t="s">
        <v>2598</v>
      </c>
      <c r="O330" s="72" t="s">
        <v>2599</v>
      </c>
      <c r="P330" s="72" t="s">
        <v>2600</v>
      </c>
      <c r="Q330" s="72" t="s">
        <v>2577</v>
      </c>
      <c r="R330" s="534"/>
    </row>
    <row r="331" spans="1:18" s="40" customFormat="1" ht="19.5" customHeight="1">
      <c r="A331" s="153" t="s">
        <v>213</v>
      </c>
      <c r="B331" s="1211" t="s">
        <v>4146</v>
      </c>
      <c r="C331" s="1282" t="s">
        <v>3810</v>
      </c>
      <c r="D331" s="1283"/>
      <c r="E331" s="1284"/>
      <c r="F331" s="1047" t="s">
        <v>3811</v>
      </c>
      <c r="G331" s="161" t="s">
        <v>7</v>
      </c>
      <c r="H331" s="157">
        <v>35</v>
      </c>
      <c r="I331" s="536" t="e">
        <f t="shared" si="37"/>
        <v>#DIV/0!</v>
      </c>
      <c r="J331" s="206" t="e">
        <f t="shared" ref="J331:J337" si="38">"USD "&amp;IF(K331&lt;0,"( "&amp;-K331&amp;" )",K331)&amp;" / "&amp;IF(L331&lt;0,"( "&amp;-L331&amp;" )",L331)</f>
        <v>#DIV/0!</v>
      </c>
      <c r="K331" s="206" t="e">
        <f>LOOKUP(1,0/($M331&amp;$N331&amp;$O331&amp;$P331&amp;$Q331=全球运价!$B$7:$B$7&amp;全球运价!$C$7:$C$7&amp;全球运价!$S$7:$S$7&amp;全球运价!$L$7:$L$7&amp;全球运价!$P$7:$P$7),全球运价!D$7:D$7)</f>
        <v>#DIV/0!</v>
      </c>
      <c r="L331" s="206" t="e">
        <f>LOOKUP(1,0/($M331&amp;$N331&amp;$O331&amp;$P331&amp;$Q331=全球运价!$B$7:$B$7&amp;全球运价!$C$7:$C$7&amp;全球运价!$S$7:$S$7&amp;全球运价!$L$7:$L$7&amp;全球运价!$P$7:$P$7),全球运价!E$7:E$7)</f>
        <v>#DIV/0!</v>
      </c>
      <c r="M331" s="40" t="s">
        <v>2657</v>
      </c>
      <c r="N331" s="40" t="s">
        <v>2657</v>
      </c>
      <c r="O331" s="40" t="s">
        <v>2540</v>
      </c>
      <c r="P331" s="40" t="s">
        <v>2539</v>
      </c>
      <c r="Q331" s="40" t="s">
        <v>2592</v>
      </c>
    </row>
    <row r="332" spans="1:18" s="40" customFormat="1" ht="19.5" customHeight="1">
      <c r="A332" s="153" t="s">
        <v>340</v>
      </c>
      <c r="B332" s="1607" t="s">
        <v>4392</v>
      </c>
      <c r="C332" s="1282" t="s">
        <v>3690</v>
      </c>
      <c r="D332" s="1283"/>
      <c r="E332" s="1284"/>
      <c r="F332" s="1016" t="s">
        <v>3692</v>
      </c>
      <c r="G332" s="161" t="s">
        <v>7</v>
      </c>
      <c r="H332" s="157">
        <v>14</v>
      </c>
      <c r="I332" s="536" t="e">
        <f t="shared" si="37"/>
        <v>#DIV/0!</v>
      </c>
      <c r="J332" s="206" t="e">
        <f t="shared" si="38"/>
        <v>#DIV/0!</v>
      </c>
      <c r="K332" s="206" t="e">
        <f>LOOKUP(1,0/($M332&amp;$N332&amp;$O332&amp;$P332&amp;$Q332=全球运价!$B$7:$B$7&amp;全球运价!$C$7:$C$7&amp;全球运价!$S$7:$S$7&amp;全球运价!$L$7:$L$7&amp;全球运价!$P$7:$P$7),全球运价!D$7:D$7)</f>
        <v>#DIV/0!</v>
      </c>
      <c r="L332" s="206" t="e">
        <f>LOOKUP(1,0/($M332&amp;$N332&amp;$O332&amp;$P332&amp;$Q332=全球运价!$B$7:$B$7&amp;全球运价!$C$7:$C$7&amp;全球运价!$S$7:$S$7&amp;全球运价!$L$7:$L$7&amp;全球运价!$P$7:$P$7),全球运价!E$7:E$7)</f>
        <v>#DIV/0!</v>
      </c>
      <c r="M332" s="40" t="s">
        <v>2658</v>
      </c>
      <c r="N332" s="40" t="s">
        <v>885</v>
      </c>
      <c r="O332" s="40" t="s">
        <v>2540</v>
      </c>
      <c r="P332" s="40" t="s">
        <v>2539</v>
      </c>
      <c r="Q332" s="40" t="s">
        <v>2596</v>
      </c>
    </row>
    <row r="333" spans="1:18" s="40" customFormat="1" ht="19.5" customHeight="1">
      <c r="A333" s="153" t="s">
        <v>339</v>
      </c>
      <c r="B333" s="1607" t="s">
        <v>4390</v>
      </c>
      <c r="C333" s="1282" t="s">
        <v>3690</v>
      </c>
      <c r="D333" s="1283"/>
      <c r="E333" s="1284"/>
      <c r="F333" s="1016" t="s">
        <v>3692</v>
      </c>
      <c r="G333" s="161" t="s">
        <v>7</v>
      </c>
      <c r="H333" s="157">
        <v>14</v>
      </c>
      <c r="I333" s="536" t="e">
        <f t="shared" si="37"/>
        <v>#DIV/0!</v>
      </c>
      <c r="J333" s="206" t="e">
        <f t="shared" si="38"/>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2658</v>
      </c>
      <c r="N333" s="40" t="s">
        <v>885</v>
      </c>
      <c r="O333" s="40" t="s">
        <v>2540</v>
      </c>
      <c r="P333" s="40" t="s">
        <v>2539</v>
      </c>
      <c r="Q333" s="40" t="s">
        <v>2597</v>
      </c>
    </row>
    <row r="334" spans="1:18" s="28" customFormat="1" ht="19.5" customHeight="1">
      <c r="A334" s="182" t="s">
        <v>253</v>
      </c>
      <c r="B334" s="1232" t="s">
        <v>4190</v>
      </c>
      <c r="C334" s="1282" t="s">
        <v>53</v>
      </c>
      <c r="D334" s="1283"/>
      <c r="E334" s="1284"/>
      <c r="F334" s="1016" t="s">
        <v>535</v>
      </c>
      <c r="G334" s="161" t="s">
        <v>7</v>
      </c>
      <c r="H334" s="195">
        <v>28</v>
      </c>
      <c r="I334" s="536" t="e">
        <f t="shared" si="37"/>
        <v>#DIV/0!</v>
      </c>
      <c r="J334" s="206" t="e">
        <f t="shared" si="38"/>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2659</v>
      </c>
      <c r="N334" s="40" t="s">
        <v>1245</v>
      </c>
      <c r="O334" s="40" t="s">
        <v>2540</v>
      </c>
      <c r="P334" s="40" t="s">
        <v>2539</v>
      </c>
      <c r="Q334" s="40" t="s">
        <v>2592</v>
      </c>
    </row>
    <row r="335" spans="1:18" s="40" customFormat="1" ht="19.5" customHeight="1">
      <c r="A335" s="153" t="s">
        <v>3335</v>
      </c>
      <c r="B335" s="1607" t="s">
        <v>4388</v>
      </c>
      <c r="C335" s="1282" t="s">
        <v>2256</v>
      </c>
      <c r="D335" s="1283"/>
      <c r="E335" s="1284"/>
      <c r="F335" s="1016" t="s">
        <v>3334</v>
      </c>
      <c r="G335" s="161" t="s">
        <v>7</v>
      </c>
      <c r="H335" s="156" t="s">
        <v>66</v>
      </c>
      <c r="I335" s="536" t="e">
        <f t="shared" si="37"/>
        <v>#DIV/0!</v>
      </c>
      <c r="J335" s="206" t="e">
        <f t="shared" si="38"/>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2660</v>
      </c>
      <c r="N335" s="40" t="s">
        <v>828</v>
      </c>
      <c r="O335" s="40" t="s">
        <v>2540</v>
      </c>
      <c r="P335" s="40" t="s">
        <v>2539</v>
      </c>
      <c r="Q335" s="40" t="s">
        <v>2596</v>
      </c>
    </row>
    <row r="336" spans="1:18" s="40" customFormat="1" ht="19.5" customHeight="1">
      <c r="A336" s="153" t="s">
        <v>67</v>
      </c>
      <c r="B336" s="1607" t="s">
        <v>4389</v>
      </c>
      <c r="C336" s="1282" t="s">
        <v>2256</v>
      </c>
      <c r="D336" s="1283"/>
      <c r="E336" s="1284"/>
      <c r="F336" s="1016" t="s">
        <v>2252</v>
      </c>
      <c r="G336" s="161" t="s">
        <v>7</v>
      </c>
      <c r="H336" s="156" t="s">
        <v>66</v>
      </c>
      <c r="I336" s="536" t="e">
        <f t="shared" si="37"/>
        <v>#DIV/0!</v>
      </c>
      <c r="J336" s="206" t="e">
        <f t="shared" si="38"/>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2660</v>
      </c>
      <c r="N336" s="40" t="s">
        <v>828</v>
      </c>
      <c r="O336" s="40" t="s">
        <v>2540</v>
      </c>
      <c r="P336" s="40" t="s">
        <v>2539</v>
      </c>
      <c r="Q336" s="40" t="s">
        <v>2597</v>
      </c>
    </row>
    <row r="337" spans="1:17" s="61" customFormat="1" ht="19.5" customHeight="1">
      <c r="A337" s="153" t="s">
        <v>1894</v>
      </c>
      <c r="B337" s="1607" t="s">
        <v>4393</v>
      </c>
      <c r="C337" s="1282" t="s">
        <v>3690</v>
      </c>
      <c r="D337" s="1283"/>
      <c r="E337" s="1284"/>
      <c r="F337" s="1016" t="s">
        <v>3692</v>
      </c>
      <c r="G337" s="220" t="s">
        <v>68</v>
      </c>
      <c r="H337" s="156" t="s">
        <v>49</v>
      </c>
      <c r="I337" s="536" t="e">
        <f t="shared" si="37"/>
        <v>#DIV/0!</v>
      </c>
      <c r="J337" s="206" t="e">
        <f t="shared" si="38"/>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884</v>
      </c>
      <c r="N337" s="40" t="s">
        <v>885</v>
      </c>
      <c r="O337" s="40" t="s">
        <v>2540</v>
      </c>
      <c r="P337" s="40" t="s">
        <v>2539</v>
      </c>
      <c r="Q337" s="40" t="s">
        <v>2592</v>
      </c>
    </row>
    <row r="338" spans="1:17" s="28" customFormat="1" ht="19.5" customHeight="1">
      <c r="A338" s="153" t="s">
        <v>69</v>
      </c>
      <c r="B338" s="1607" t="s">
        <v>4394</v>
      </c>
      <c r="C338" s="1282" t="s">
        <v>3690</v>
      </c>
      <c r="D338" s="1283"/>
      <c r="E338" s="1284"/>
      <c r="F338" s="1016" t="s">
        <v>3692</v>
      </c>
      <c r="G338" s="220" t="s">
        <v>68</v>
      </c>
      <c r="H338" s="156" t="s">
        <v>49</v>
      </c>
      <c r="I338" s="536" t="e">
        <f t="shared" si="37"/>
        <v>#DIV/0!</v>
      </c>
      <c r="J338" s="206" t="e">
        <f>"USD "&amp;IF(K338&lt;0,"( "&amp;-K338&amp;" )",K338)&amp;" / "&amp;IF(L338&lt;0,"( "&amp;-L338&amp;" )",L338)</f>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1093</v>
      </c>
      <c r="N338" s="40" t="s">
        <v>885</v>
      </c>
      <c r="O338" s="40" t="s">
        <v>2540</v>
      </c>
      <c r="P338" s="40" t="s">
        <v>2539</v>
      </c>
      <c r="Q338" s="40" t="s">
        <v>2592</v>
      </c>
    </row>
    <row r="339" spans="1:17" s="61" customFormat="1" ht="19.5" customHeight="1">
      <c r="A339" s="153" t="s">
        <v>3338</v>
      </c>
      <c r="B339" s="1607" t="s">
        <v>4390</v>
      </c>
      <c r="C339" s="1282" t="s">
        <v>2256</v>
      </c>
      <c r="D339" s="1283"/>
      <c r="E339" s="1284"/>
      <c r="F339" s="1016" t="s">
        <v>3339</v>
      </c>
      <c r="G339" s="831" t="s">
        <v>3340</v>
      </c>
      <c r="H339" s="156" t="s">
        <v>3341</v>
      </c>
      <c r="I339" s="536" t="str">
        <f t="shared" si="37"/>
        <v>check</v>
      </c>
      <c r="J339" s="206" t="str">
        <f>"USD "&amp;IF(K339&lt;0,"( "&amp;-K339&amp;" )",K339)&amp;" / "&amp;IF(L339&lt;0,"( "&amp;-L339&amp;" )",L339)</f>
        <v>USD 100 / 110</v>
      </c>
      <c r="K339" s="206">
        <v>100</v>
      </c>
      <c r="L339" s="206">
        <v>110</v>
      </c>
      <c r="M339" s="40" t="s">
        <v>3337</v>
      </c>
      <c r="N339" s="40" t="s">
        <v>828</v>
      </c>
      <c r="O339" s="40" t="s">
        <v>2537</v>
      </c>
      <c r="P339" s="40" t="s">
        <v>2518</v>
      </c>
      <c r="Q339" s="40" t="s">
        <v>3336</v>
      </c>
    </row>
    <row r="340" spans="1:17" s="61" customFormat="1" ht="19.5" customHeight="1">
      <c r="A340" s="153" t="s">
        <v>3343</v>
      </c>
      <c r="B340" s="1607" t="s">
        <v>4391</v>
      </c>
      <c r="C340" s="1282" t="s">
        <v>2256</v>
      </c>
      <c r="D340" s="1283"/>
      <c r="E340" s="1284"/>
      <c r="F340" s="830" t="s">
        <v>3339</v>
      </c>
      <c r="G340" s="831" t="s">
        <v>3340</v>
      </c>
      <c r="H340" s="157">
        <v>46</v>
      </c>
      <c r="I340" s="536" t="str">
        <f t="shared" si="37"/>
        <v>check</v>
      </c>
      <c r="J340" s="206" t="str">
        <f>"USD "&amp;IF(K340&lt;0,"( "&amp;-K340&amp;" )",K340)&amp;" / "&amp;IF(L340&lt;0,"( "&amp;-L340&amp;" )",L340)</f>
        <v>USD 150 / 160</v>
      </c>
      <c r="K340" s="206">
        <v>150</v>
      </c>
      <c r="L340" s="206">
        <v>160</v>
      </c>
      <c r="M340" s="40" t="s">
        <v>3342</v>
      </c>
      <c r="N340" s="40" t="s">
        <v>3340</v>
      </c>
      <c r="O340" s="40" t="s">
        <v>2537</v>
      </c>
      <c r="P340" s="40" t="s">
        <v>2518</v>
      </c>
      <c r="Q340" s="40" t="s">
        <v>3336</v>
      </c>
    </row>
    <row r="341" spans="1:17" s="28" customFormat="1" ht="19.5" customHeight="1">
      <c r="A341" s="1273"/>
      <c r="B341" s="1274"/>
      <c r="C341" s="1274"/>
      <c r="D341" s="1274"/>
      <c r="E341" s="1274"/>
      <c r="F341" s="1274"/>
      <c r="G341" s="1274"/>
      <c r="H341" s="1275"/>
      <c r="I341" s="536"/>
      <c r="J341" s="206"/>
      <c r="K341" s="206"/>
      <c r="L341" s="206"/>
      <c r="M341" s="40"/>
      <c r="N341" s="40"/>
      <c r="O341" s="40"/>
      <c r="P341" s="40"/>
      <c r="Q341" s="40"/>
    </row>
    <row r="342" spans="1:17" s="40" customFormat="1" ht="19.5" customHeight="1">
      <c r="A342" s="1270" t="s">
        <v>3668</v>
      </c>
      <c r="B342" s="1271"/>
      <c r="C342" s="1271"/>
      <c r="D342" s="1271"/>
      <c r="E342" s="1271"/>
      <c r="F342" s="1271"/>
      <c r="G342" s="1271"/>
      <c r="H342" s="1272"/>
      <c r="I342" s="536"/>
      <c r="J342" s="206"/>
      <c r="K342" s="206"/>
      <c r="L342" s="206"/>
    </row>
    <row r="343" spans="1:17" s="28" customFormat="1" ht="19.5" customHeight="1">
      <c r="A343" s="38" t="s">
        <v>453</v>
      </c>
      <c r="B343" s="49"/>
      <c r="C343" s="49"/>
      <c r="D343" s="49"/>
      <c r="E343" s="49"/>
      <c r="F343" s="49"/>
      <c r="G343" s="49"/>
      <c r="H343" s="45"/>
      <c r="I343" s="536" t="str">
        <f t="shared" ref="I343:I350" si="39">IF(J343="","",IF(J343="SYSTEM PRICE","",IF(B343=J343,"-","check")))</f>
        <v/>
      </c>
      <c r="J343" s="206"/>
      <c r="K343" s="206"/>
      <c r="L343" s="206"/>
      <c r="N343" s="40"/>
      <c r="O343" s="40"/>
      <c r="Q343" s="40"/>
    </row>
    <row r="344" spans="1:17" s="269" customFormat="1" ht="19.5" customHeight="1">
      <c r="A344" s="1263" t="s">
        <v>502</v>
      </c>
      <c r="B344" s="1264"/>
      <c r="C344" s="1264"/>
      <c r="D344" s="1264"/>
      <c r="E344" s="1264"/>
      <c r="F344" s="1264"/>
      <c r="G344" s="1264"/>
      <c r="H344" s="1265"/>
      <c r="I344" s="536" t="str">
        <f t="shared" si="39"/>
        <v/>
      </c>
      <c r="J344" s="206"/>
      <c r="K344" s="206"/>
      <c r="L344" s="206"/>
      <c r="M344" s="40"/>
      <c r="N344" s="40"/>
      <c r="O344" s="40"/>
      <c r="P344" s="40"/>
      <c r="Q344" s="40"/>
    </row>
    <row r="345" spans="1:17" s="40" customFormat="1" ht="19.5" customHeight="1" thickBot="1">
      <c r="A345" s="1288" t="s">
        <v>1896</v>
      </c>
      <c r="B345" s="1289"/>
      <c r="C345" s="1289"/>
      <c r="D345" s="1289"/>
      <c r="E345" s="1289"/>
      <c r="F345" s="1289"/>
      <c r="G345" s="1289"/>
      <c r="H345" s="1290"/>
      <c r="I345" s="536" t="str">
        <f t="shared" si="39"/>
        <v/>
      </c>
      <c r="J345" s="206"/>
      <c r="K345" s="206"/>
      <c r="L345" s="206"/>
    </row>
    <row r="346" spans="1:17" s="40" customFormat="1" ht="19.5" customHeight="1">
      <c r="A346" s="1302"/>
      <c r="B346" s="1303"/>
      <c r="C346" s="1303"/>
      <c r="D346" s="1303"/>
      <c r="E346" s="1303"/>
      <c r="F346" s="1303"/>
      <c r="G346" s="62"/>
      <c r="H346" s="63"/>
      <c r="I346" s="536" t="str">
        <f t="shared" si="39"/>
        <v/>
      </c>
      <c r="J346" s="206"/>
      <c r="K346" s="206"/>
      <c r="L346" s="206"/>
    </row>
    <row r="347" spans="1:17" s="40" customFormat="1" ht="19.5" customHeight="1">
      <c r="A347" s="148" t="s">
        <v>208</v>
      </c>
      <c r="B347" s="997" t="s">
        <v>2</v>
      </c>
      <c r="C347" s="1292" t="s">
        <v>70</v>
      </c>
      <c r="D347" s="1292"/>
      <c r="E347" s="24" t="s">
        <v>3</v>
      </c>
      <c r="F347" s="24" t="s">
        <v>4</v>
      </c>
      <c r="G347" s="24" t="s">
        <v>5</v>
      </c>
      <c r="H347" s="65" t="s">
        <v>6</v>
      </c>
      <c r="I347" s="536" t="str">
        <f t="shared" si="39"/>
        <v/>
      </c>
      <c r="J347" s="550" t="s">
        <v>2669</v>
      </c>
      <c r="K347" s="206"/>
      <c r="L347" s="206"/>
    </row>
    <row r="348" spans="1:17" s="40" customFormat="1" ht="19.5" customHeight="1">
      <c r="A348" s="580" t="s">
        <v>3770</v>
      </c>
      <c r="B348" s="1166" t="s">
        <v>4020</v>
      </c>
      <c r="C348" s="1266">
        <v>0</v>
      </c>
      <c r="D348" s="1267"/>
      <c r="E348" s="1117" t="s">
        <v>3945</v>
      </c>
      <c r="F348" s="847" t="s">
        <v>3381</v>
      </c>
      <c r="G348" s="175" t="s">
        <v>7</v>
      </c>
      <c r="H348" s="214" t="s">
        <v>2688</v>
      </c>
      <c r="I348" s="536" t="e">
        <f t="shared" si="39"/>
        <v>#DIV/0!</v>
      </c>
      <c r="J348" s="206" t="e">
        <f t="shared" ref="J348:J350" si="40">"USD "&amp;IF(K348&lt;0,"( "&amp;-K348&amp;" )",K348)&amp;" / "&amp;IF(L348&lt;0,"( "&amp;-L348&amp;" )",L348)</f>
        <v>#DIV/0!</v>
      </c>
      <c r="K348" s="206" t="e">
        <f>LOOKUP(1,0/($M348&amp;$N348&amp;$O348&amp;$P348&amp;$Q348=全球运价!$B$7:$B$7&amp;全球运价!$C$7:$C$7&amp;全球运价!$S$7:$S$7&amp;全球运价!$L$7:$L$7&amp;全球运价!$P$7:$P$7),全球运价!D$7:D$7)</f>
        <v>#DIV/0!</v>
      </c>
      <c r="L348" s="206" t="e">
        <f>LOOKUP(1,0/($M348&amp;$N348&amp;$O348&amp;$P348&amp;$Q348=全球运价!$B$7:$B$7&amp;全球运价!$C$7:$C$7&amp;全球运价!$S$7:$S$7&amp;全球运价!$L$7:$L$7&amp;全球运价!$P$7:$P$7),全球运价!E$7:E$7)</f>
        <v>#DIV/0!</v>
      </c>
      <c r="M348" s="40" t="s">
        <v>2543</v>
      </c>
      <c r="N348" s="40" t="s">
        <v>540</v>
      </c>
      <c r="O348" s="40" t="s">
        <v>2540</v>
      </c>
      <c r="P348" s="40" t="s">
        <v>2539</v>
      </c>
      <c r="Q348" s="40" t="s">
        <v>2592</v>
      </c>
    </row>
    <row r="349" spans="1:17" s="40" customFormat="1" ht="19.5" customHeight="1">
      <c r="A349" s="580" t="s">
        <v>3771</v>
      </c>
      <c r="B349" s="1166" t="s">
        <v>4020</v>
      </c>
      <c r="C349" s="1266">
        <v>0</v>
      </c>
      <c r="D349" s="1267"/>
      <c r="E349" s="1117" t="s">
        <v>3945</v>
      </c>
      <c r="F349" s="847" t="s">
        <v>534</v>
      </c>
      <c r="G349" s="612" t="s">
        <v>71</v>
      </c>
      <c r="H349" s="214" t="s">
        <v>72</v>
      </c>
      <c r="I349" s="536" t="e">
        <f t="shared" si="39"/>
        <v>#DIV/0!</v>
      </c>
      <c r="J349" s="206" t="e">
        <f t="shared" si="40"/>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2545</v>
      </c>
      <c r="N349" s="40" t="s">
        <v>540</v>
      </c>
      <c r="O349" s="40" t="s">
        <v>2540</v>
      </c>
      <c r="P349" s="40" t="s">
        <v>2539</v>
      </c>
      <c r="Q349" s="40" t="s">
        <v>2592</v>
      </c>
    </row>
    <row r="350" spans="1:17" s="66" customFormat="1" ht="19.5" customHeight="1">
      <c r="A350" s="580" t="s">
        <v>3772</v>
      </c>
      <c r="B350" s="1166" t="s">
        <v>4021</v>
      </c>
      <c r="C350" s="1266">
        <v>0</v>
      </c>
      <c r="D350" s="1267"/>
      <c r="E350" s="1117" t="s">
        <v>3945</v>
      </c>
      <c r="F350" s="847" t="s">
        <v>534</v>
      </c>
      <c r="G350" s="612" t="s">
        <v>71</v>
      </c>
      <c r="H350" s="214" t="s">
        <v>73</v>
      </c>
      <c r="I350" s="536" t="e">
        <f t="shared" si="39"/>
        <v>#DIV/0!</v>
      </c>
      <c r="J350" s="206" t="e">
        <f t="shared" si="40"/>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1408</v>
      </c>
      <c r="N350" s="40" t="s">
        <v>540</v>
      </c>
      <c r="O350" s="40" t="s">
        <v>2540</v>
      </c>
      <c r="P350" s="40" t="s">
        <v>2539</v>
      </c>
      <c r="Q350" s="40" t="s">
        <v>2592</v>
      </c>
    </row>
    <row r="351" spans="1:17" s="40" customFormat="1" ht="19.5" customHeight="1">
      <c r="A351" s="1273"/>
      <c r="B351" s="1274"/>
      <c r="C351" s="1274"/>
      <c r="D351" s="1274"/>
      <c r="E351" s="1274"/>
      <c r="F351" s="1274"/>
      <c r="G351" s="1274"/>
      <c r="H351" s="1275"/>
      <c r="I351" s="541" t="s">
        <v>2804</v>
      </c>
      <c r="J351" s="206"/>
      <c r="K351" s="206"/>
      <c r="L351" s="206"/>
    </row>
    <row r="352" spans="1:17" s="28" customFormat="1" ht="19.5" customHeight="1">
      <c r="A352" s="38" t="s">
        <v>2805</v>
      </c>
      <c r="B352" s="31"/>
      <c r="C352" s="31"/>
      <c r="D352" s="31"/>
      <c r="E352"/>
      <c r="F352" s="31"/>
      <c r="G352" s="31"/>
      <c r="H352" s="35"/>
      <c r="I352" s="536" t="str">
        <f t="shared" ref="I352:I358" si="41">IF(J352="","",IF(J352="SYSTEM PRICE","",IF(B352=J352,"-","check")))</f>
        <v/>
      </c>
      <c r="J352" s="206"/>
      <c r="K352" s="206"/>
      <c r="L352" s="206"/>
      <c r="N352" s="40"/>
      <c r="O352" s="40"/>
      <c r="Q352" s="40"/>
    </row>
    <row r="353" spans="1:18" s="40" customFormat="1" ht="19.5" customHeight="1" thickBot="1">
      <c r="A353" s="1288" t="s">
        <v>443</v>
      </c>
      <c r="B353" s="1289"/>
      <c r="C353" s="1289"/>
      <c r="D353" s="1289"/>
      <c r="E353" s="1289"/>
      <c r="F353" s="1289"/>
      <c r="G353" s="1289"/>
      <c r="H353" s="1290"/>
      <c r="I353" s="536" t="str">
        <f t="shared" si="41"/>
        <v/>
      </c>
      <c r="J353" s="206"/>
      <c r="K353" s="206"/>
      <c r="L353" s="206"/>
    </row>
    <row r="354" spans="1:18" s="28" customFormat="1" ht="19.5" customHeight="1">
      <c r="A354" s="1302"/>
      <c r="B354" s="1303"/>
      <c r="C354" s="1303"/>
      <c r="D354" s="1303"/>
      <c r="E354" s="1303"/>
      <c r="F354" s="1303"/>
      <c r="G354" s="62"/>
      <c r="H354" s="63"/>
      <c r="I354" s="536" t="str">
        <f t="shared" si="41"/>
        <v/>
      </c>
      <c r="J354" s="206"/>
      <c r="K354" s="206"/>
      <c r="L354" s="206"/>
      <c r="N354" s="40"/>
      <c r="O354" s="40"/>
      <c r="Q354" s="40"/>
    </row>
    <row r="355" spans="1:18" s="28" customFormat="1" ht="19.5" customHeight="1">
      <c r="A355" s="64" t="s">
        <v>74</v>
      </c>
      <c r="B355" s="219" t="s">
        <v>2</v>
      </c>
      <c r="C355" s="1398" t="s">
        <v>75</v>
      </c>
      <c r="D355" s="1398"/>
      <c r="E355" s="24" t="s">
        <v>3</v>
      </c>
      <c r="F355" s="24" t="s">
        <v>4</v>
      </c>
      <c r="G355" s="24" t="s">
        <v>5</v>
      </c>
      <c r="H355" s="65" t="s">
        <v>6</v>
      </c>
      <c r="I355" s="536" t="str">
        <f t="shared" si="41"/>
        <v/>
      </c>
      <c r="J355" s="550" t="s">
        <v>2669</v>
      </c>
      <c r="K355" s="206" t="s">
        <v>2629</v>
      </c>
      <c r="L355" s="206" t="s">
        <v>2630</v>
      </c>
      <c r="M355" s="72" t="s">
        <v>2514</v>
      </c>
      <c r="N355" s="72" t="s">
        <v>2598</v>
      </c>
      <c r="O355" s="72" t="s">
        <v>2599</v>
      </c>
      <c r="P355" s="72" t="s">
        <v>2600</v>
      </c>
      <c r="Q355" s="72" t="s">
        <v>2577</v>
      </c>
      <c r="R355" s="534"/>
    </row>
    <row r="356" spans="1:18" s="40" customFormat="1" ht="19.5" customHeight="1">
      <c r="A356" s="180" t="s">
        <v>4002</v>
      </c>
      <c r="B356" s="1166" t="s">
        <v>4022</v>
      </c>
      <c r="C356" s="1266">
        <v>0</v>
      </c>
      <c r="D356" s="1267"/>
      <c r="E356" s="846" t="s">
        <v>53</v>
      </c>
      <c r="F356" s="590" t="s">
        <v>2773</v>
      </c>
      <c r="G356" s="175" t="s">
        <v>7</v>
      </c>
      <c r="H356" s="214" t="s">
        <v>47</v>
      </c>
      <c r="I356" s="536" t="e">
        <f t="shared" si="41"/>
        <v>#DIV/0!</v>
      </c>
      <c r="J356" s="206" t="e">
        <f t="shared" ref="J356:J364" si="42">"USD "&amp;IF(K356&lt;0,"( "&amp;-K356&amp;" )",K356)&amp;" / "&amp;IF(L356&lt;0,"( "&amp;-L356&amp;" )",L356)</f>
        <v>#DIV/0!</v>
      </c>
      <c r="K356" s="206" t="e">
        <f>LOOKUP(1,0/($M356&amp;$N356&amp;$O356&amp;$P356&amp;$Q356=全球运价!$B$7:$B$7&amp;全球运价!$C$7:$C$7&amp;全球运价!$S$7:$S$7&amp;全球运价!$L$7:$L$7&amp;全球运价!$P$7:$P$7),全球运价!D$7:D$7)</f>
        <v>#DIV/0!</v>
      </c>
      <c r="L356" s="206" t="e">
        <f>LOOKUP(1,0/($M356&amp;$N356&amp;$O356&amp;$P356&amp;$Q356=全球运价!$B$7:$B$7&amp;全球运价!$C$7:$C$7&amp;全球运价!$S$7:$S$7&amp;全球运价!$L$7:$L$7&amp;全球运价!$P$7:$P$7),全球运价!E$7:E$7)</f>
        <v>#DIV/0!</v>
      </c>
      <c r="M356" s="40" t="s">
        <v>2546</v>
      </c>
      <c r="N356" s="40" t="s">
        <v>837</v>
      </c>
      <c r="O356" s="40" t="s">
        <v>2540</v>
      </c>
      <c r="P356" s="40" t="s">
        <v>2539</v>
      </c>
      <c r="Q356" s="40" t="s">
        <v>2591</v>
      </c>
    </row>
    <row r="357" spans="1:18" s="40" customFormat="1" ht="19.5" customHeight="1">
      <c r="A357" s="180" t="s">
        <v>4003</v>
      </c>
      <c r="B357" s="1166" t="s">
        <v>4023</v>
      </c>
      <c r="C357" s="1266"/>
      <c r="D357" s="1267"/>
      <c r="E357" s="846" t="s">
        <v>3998</v>
      </c>
      <c r="F357" s="590" t="s">
        <v>3999</v>
      </c>
      <c r="G357" s="175" t="s">
        <v>4000</v>
      </c>
      <c r="H357" s="214" t="s">
        <v>4001</v>
      </c>
      <c r="I357" s="536" t="e">
        <f t="shared" si="41"/>
        <v>#DIV/0!</v>
      </c>
      <c r="J357" s="206" t="e">
        <f t="shared" si="42"/>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841</v>
      </c>
      <c r="N357" s="40" t="s">
        <v>837</v>
      </c>
      <c r="O357" s="40" t="s">
        <v>2540</v>
      </c>
      <c r="P357" s="40" t="s">
        <v>2539</v>
      </c>
      <c r="Q357" s="40" t="s">
        <v>2592</v>
      </c>
    </row>
    <row r="358" spans="1:18" s="40" customFormat="1" ht="19.5" customHeight="1">
      <c r="A358" s="180" t="s">
        <v>3768</v>
      </c>
      <c r="B358" s="1166" t="s">
        <v>4022</v>
      </c>
      <c r="C358" s="1266">
        <v>0</v>
      </c>
      <c r="D358" s="1267"/>
      <c r="E358" s="1024" t="s">
        <v>53</v>
      </c>
      <c r="F358" s="590" t="s">
        <v>2772</v>
      </c>
      <c r="G358" s="175" t="s">
        <v>7</v>
      </c>
      <c r="H358" s="214" t="s">
        <v>76</v>
      </c>
      <c r="I358" s="536" t="e">
        <f t="shared" si="41"/>
        <v>#DIV/0!</v>
      </c>
      <c r="J358" s="206" t="e">
        <f t="shared" si="42"/>
        <v>#DIV/0!</v>
      </c>
      <c r="K358" s="206" t="e">
        <f>LOOKUP(1,0/($M358&amp;$N358&amp;$O358&amp;$P358&amp;$Q358=全球运价!$B$7:$B$7&amp;全球运价!$C$7:$C$7&amp;全球运价!$S$7:$S$7&amp;全球运价!$L$7:$L$7&amp;全球运价!$P$7:$P$7),全球运价!D$7:D$7)</f>
        <v>#DIV/0!</v>
      </c>
      <c r="L358" s="206" t="e">
        <f>LOOKUP(1,0/($M358&amp;$N358&amp;$O358&amp;$P358&amp;$Q358=全球运价!$B$7:$B$7&amp;全球运价!$C$7:$C$7&amp;全球运价!$S$7:$S$7&amp;全球运价!$L$7:$L$7&amp;全球运价!$P$7:$P$7),全球运价!E$7:E$7)</f>
        <v>#DIV/0!</v>
      </c>
      <c r="M358" s="40" t="s">
        <v>843</v>
      </c>
      <c r="N358" s="40" t="s">
        <v>843</v>
      </c>
      <c r="O358" s="40" t="s">
        <v>2540</v>
      </c>
      <c r="P358" s="40" t="s">
        <v>2539</v>
      </c>
      <c r="Q358" s="40" t="s">
        <v>2591</v>
      </c>
    </row>
    <row r="359" spans="1:18" s="40" customFormat="1" ht="19.5" customHeight="1">
      <c r="A359" s="180" t="s">
        <v>3767</v>
      </c>
      <c r="B359" s="1166" t="s">
        <v>4024</v>
      </c>
      <c r="C359" s="1266">
        <v>0</v>
      </c>
      <c r="D359" s="1267"/>
      <c r="E359" s="1024" t="s">
        <v>53</v>
      </c>
      <c r="F359" s="1022" t="s">
        <v>2842</v>
      </c>
      <c r="G359" s="1022" t="s">
        <v>77</v>
      </c>
      <c r="H359" s="214" t="s">
        <v>78</v>
      </c>
      <c r="I359" s="536"/>
      <c r="J359" s="206"/>
      <c r="K359" s="206"/>
      <c r="L359" s="206"/>
    </row>
    <row r="360" spans="1:18" s="40" customFormat="1" ht="19.5" customHeight="1">
      <c r="A360" s="180" t="s">
        <v>3769</v>
      </c>
      <c r="B360" s="1167" t="s">
        <v>4025</v>
      </c>
      <c r="C360" s="1266"/>
      <c r="D360" s="1267"/>
      <c r="E360" s="1024" t="s">
        <v>53</v>
      </c>
      <c r="F360" s="590" t="s">
        <v>2842</v>
      </c>
      <c r="G360" s="590" t="s">
        <v>77</v>
      </c>
      <c r="H360" s="214" t="s">
        <v>78</v>
      </c>
      <c r="I360" s="536" t="e">
        <f>IF(J360="","",IF(J360="SYSTEM PRICE","",IF(B360=J360,"-","check")))</f>
        <v>#DIV/0!</v>
      </c>
      <c r="J360" s="206" t="e">
        <f t="shared" si="42"/>
        <v>#DIV/0!</v>
      </c>
      <c r="K360" s="206" t="e">
        <f>LOOKUP(1,0/($M360&amp;$N360&amp;$O360&amp;$P360&amp;$Q360=全球运价!$B$7:$B$7&amp;全球运价!$C$7:$C$7&amp;全球运价!$S$7:$S$7&amp;全球运价!$L$7:$L$7&amp;全球运价!$P$7:$P$7),全球运价!D$7:D$7)</f>
        <v>#DIV/0!</v>
      </c>
      <c r="L360" s="206" t="e">
        <f>LOOKUP(1,0/($M360&amp;$N360&amp;$O360&amp;$P360&amp;$Q360=全球运价!$B$7:$B$7&amp;全球运价!$C$7:$C$7&amp;全球运价!$S$7:$S$7&amp;全球运价!$L$7:$L$7&amp;全球运价!$P$7:$P$7),全球运价!E$7:E$7)</f>
        <v>#DIV/0!</v>
      </c>
      <c r="M360" s="40" t="s">
        <v>914</v>
      </c>
      <c r="N360" s="40" t="s">
        <v>843</v>
      </c>
      <c r="O360" s="40" t="s">
        <v>2540</v>
      </c>
      <c r="P360" s="40" t="s">
        <v>2539</v>
      </c>
      <c r="Q360" s="40" t="s">
        <v>2592</v>
      </c>
    </row>
    <row r="361" spans="1:18" s="40" customFormat="1" ht="19.5" customHeight="1">
      <c r="A361" s="180" t="s">
        <v>2343</v>
      </c>
      <c r="B361" s="1166" t="s">
        <v>4026</v>
      </c>
      <c r="C361" s="1266">
        <v>0</v>
      </c>
      <c r="D361" s="1267"/>
      <c r="E361" s="846" t="s">
        <v>422</v>
      </c>
      <c r="F361" s="634" t="s">
        <v>3085</v>
      </c>
      <c r="G361" s="175" t="s">
        <v>3084</v>
      </c>
      <c r="H361" s="189">
        <v>28</v>
      </c>
      <c r="I361" s="536" t="e">
        <f>IF(J361="","",IF(J361="SYSTEM PRICE","",IF(B361=J361,"-","check")))</f>
        <v>#DIV/0!</v>
      </c>
      <c r="J361" s="206" t="e">
        <f t="shared" si="42"/>
        <v>#DIV/0!</v>
      </c>
      <c r="K361" s="206" t="e">
        <f>LOOKUP(1,0/($M361&amp;$N361&amp;$O361&amp;$P361&amp;$Q361=全球运价!$B$7:$B$7&amp;全球运价!$C$7:$C$7&amp;全球运价!$S$7:$S$7&amp;全球运价!$L$7:$L$7&amp;全球运价!$P$7:$P$7),全球运价!D$7:D$7)</f>
        <v>#DIV/0!</v>
      </c>
      <c r="L361" s="206" t="e">
        <f>LOOKUP(1,0/($M361&amp;$N361&amp;$O361&amp;$P361&amp;$Q361=全球运价!$B$7:$B$7&amp;全球运价!$C$7:$C$7&amp;全球运价!$S$7:$S$7&amp;全球运价!$L$7:$L$7&amp;全球运价!$P$7:$P$7),全球运价!E$7:E$7)</f>
        <v>#DIV/0!</v>
      </c>
      <c r="M361" s="40" t="s">
        <v>1993</v>
      </c>
      <c r="N361" s="40" t="s">
        <v>3083</v>
      </c>
      <c r="O361" s="40" t="s">
        <v>2540</v>
      </c>
      <c r="P361" s="40" t="s">
        <v>2539</v>
      </c>
      <c r="Q361" s="40" t="s">
        <v>2592</v>
      </c>
    </row>
    <row r="362" spans="1:18" s="40" customFormat="1" ht="19.5" customHeight="1">
      <c r="A362" s="180" t="s">
        <v>3573</v>
      </c>
      <c r="B362" s="1166" t="s">
        <v>4026</v>
      </c>
      <c r="C362" s="1266"/>
      <c r="D362" s="1267"/>
      <c r="E362" s="846" t="s">
        <v>422</v>
      </c>
      <c r="F362" s="634" t="s">
        <v>3085</v>
      </c>
      <c r="G362" s="175" t="s">
        <v>7</v>
      </c>
      <c r="H362" s="189">
        <v>28</v>
      </c>
      <c r="I362" s="536" t="e">
        <f>IF(J362="","",IF(J362="SYSTEM PRICE","",IF(B362=J362,"-","check")))</f>
        <v>#DIV/0!</v>
      </c>
      <c r="J362" s="206" t="e">
        <f t="shared" si="42"/>
        <v>#DIV/0!</v>
      </c>
      <c r="K362" s="206" t="e">
        <f>LOOKUP(1,0/($M362&amp;$N362&amp;$O362&amp;$P362&amp;$Q362=全球运价!$B$7:$B$7&amp;全球运价!$C$7:$C$7&amp;全球运价!$S$7:$S$7&amp;全球运价!$L$7:$L$7&amp;全球运价!$P$7:$P$7),全球运价!D$7:D$7)</f>
        <v>#DIV/0!</v>
      </c>
      <c r="L362" s="206" t="e">
        <f>LOOKUP(1,0/($M362&amp;$N362&amp;$O362&amp;$P362&amp;$Q362=全球运价!$B$7:$B$7&amp;全球运价!$C$7:$C$7&amp;全球运价!$S$7:$S$7&amp;全球运价!$L$7:$L$7&amp;全球运价!$P$7:$P$7),全球运价!E$7:E$7)</f>
        <v>#DIV/0!</v>
      </c>
      <c r="M362" s="40" t="s">
        <v>3083</v>
      </c>
      <c r="N362" s="40" t="s">
        <v>3083</v>
      </c>
      <c r="O362" s="40" t="s">
        <v>2537</v>
      </c>
      <c r="P362" s="40" t="s">
        <v>2518</v>
      </c>
      <c r="Q362" s="40" t="s">
        <v>2564</v>
      </c>
    </row>
    <row r="363" spans="1:18" s="67" customFormat="1" ht="19.5" customHeight="1">
      <c r="A363" s="180" t="s">
        <v>3164</v>
      </c>
      <c r="B363" s="1166" t="s">
        <v>4027</v>
      </c>
      <c r="C363" s="1266"/>
      <c r="D363" s="1267"/>
      <c r="E363" s="1024" t="s">
        <v>53</v>
      </c>
      <c r="F363" s="590" t="s">
        <v>2772</v>
      </c>
      <c r="G363" s="590" t="s">
        <v>77</v>
      </c>
      <c r="H363" s="189">
        <v>40</v>
      </c>
      <c r="I363" s="536" t="e">
        <f>IF(J363="","",IF(J363="SYSTEM PRICE","",IF(B363=J363,"-","check")))</f>
        <v>#DIV/0!</v>
      </c>
      <c r="J363" s="206" t="e">
        <f t="shared" si="42"/>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1410</v>
      </c>
      <c r="N363" s="40" t="s">
        <v>843</v>
      </c>
      <c r="O363" s="40" t="s">
        <v>2540</v>
      </c>
      <c r="P363" s="40" t="s">
        <v>2539</v>
      </c>
      <c r="Q363" s="40" t="s">
        <v>2592</v>
      </c>
    </row>
    <row r="364" spans="1:18" s="40" customFormat="1" ht="19.5" customHeight="1">
      <c r="A364" s="197" t="s">
        <v>3165</v>
      </c>
      <c r="B364" s="1170" t="s">
        <v>4060</v>
      </c>
      <c r="C364" s="1266">
        <v>0</v>
      </c>
      <c r="D364" s="1267"/>
      <c r="E364" s="589" t="s">
        <v>528</v>
      </c>
      <c r="F364" s="590" t="s">
        <v>2771</v>
      </c>
      <c r="G364" s="175" t="s">
        <v>7</v>
      </c>
      <c r="H364" s="214" t="s">
        <v>2769</v>
      </c>
      <c r="I364" s="536" t="e">
        <f>IF(J364="","",IF(J364="SYSTEM PRICE","",IF(B364=J364,"-","check")))</f>
        <v>#DIV/0!</v>
      </c>
      <c r="J364" s="206" t="e">
        <f t="shared" si="42"/>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2661</v>
      </c>
      <c r="N364" s="40" t="s">
        <v>842</v>
      </c>
      <c r="O364" s="40" t="s">
        <v>2540</v>
      </c>
      <c r="P364" s="40" t="s">
        <v>2539</v>
      </c>
      <c r="Q364" s="40" t="s">
        <v>2592</v>
      </c>
    </row>
    <row r="365" spans="1:18" s="40" customFormat="1" ht="19.5" customHeight="1">
      <c r="A365" s="1273"/>
      <c r="B365" s="1274"/>
      <c r="C365" s="1274"/>
      <c r="D365" s="1274"/>
      <c r="E365" s="1274"/>
      <c r="F365" s="1274"/>
      <c r="G365" s="1274"/>
      <c r="H365" s="1275"/>
      <c r="I365" s="541" t="s">
        <v>2803</v>
      </c>
      <c r="J365" s="206"/>
      <c r="K365" s="206"/>
      <c r="L365" s="206"/>
    </row>
    <row r="366" spans="1:18" s="289" customFormat="1" ht="19.5" customHeight="1">
      <c r="A366" s="316" t="s">
        <v>3193</v>
      </c>
      <c r="B366" s="290"/>
      <c r="C366" s="290"/>
      <c r="D366" s="290"/>
      <c r="E366" s="291"/>
      <c r="F366" s="290"/>
      <c r="G366" s="290"/>
      <c r="H366" s="292"/>
      <c r="I366" s="536" t="str">
        <f>IF(J366="","",IF(J366="SYSTEM PRICE","",IF(B366=J366,"-","check")))</f>
        <v/>
      </c>
      <c r="J366" s="206"/>
      <c r="K366" s="206"/>
      <c r="L366" s="206"/>
      <c r="M366" s="40"/>
      <c r="N366" s="40"/>
      <c r="O366" s="40"/>
      <c r="P366" s="40"/>
      <c r="Q366" s="40"/>
      <c r="R366" s="40"/>
    </row>
    <row r="367" spans="1:18" s="40" customFormat="1" ht="19.5" customHeight="1">
      <c r="A367" s="252" t="s">
        <v>469</v>
      </c>
      <c r="B367" s="250"/>
      <c r="C367" s="250"/>
      <c r="D367" s="250"/>
      <c r="E367" s="250"/>
      <c r="F367" s="250"/>
      <c r="G367" s="250"/>
      <c r="H367" s="251"/>
      <c r="I367" s="536" t="str">
        <f>IF(J367="","",IF(J367="SYSTEM PRICE","",IF(B367=J367,"-","check")))</f>
        <v/>
      </c>
      <c r="J367" s="206"/>
      <c r="K367" s="206"/>
      <c r="L367" s="206"/>
    </row>
    <row r="368" spans="1:18" s="40" customFormat="1" ht="19.5" customHeight="1">
      <c r="A368" s="226" t="s">
        <v>426</v>
      </c>
      <c r="B368" s="227"/>
      <c r="C368" s="227"/>
      <c r="D368" s="227"/>
      <c r="E368" s="227"/>
      <c r="F368" s="227"/>
      <c r="G368" s="227"/>
      <c r="H368" s="228"/>
      <c r="I368" s="536" t="str">
        <f>IF(J368="","",IF(J368="SYSTEM PRICE","",IF(B368=J368,"-","check")))</f>
        <v/>
      </c>
      <c r="J368" s="206"/>
      <c r="K368" s="206"/>
      <c r="L368" s="206"/>
    </row>
    <row r="369" spans="1:18" s="40" customFormat="1" ht="19.5" customHeight="1">
      <c r="A369" s="38" t="s">
        <v>420</v>
      </c>
      <c r="B369" s="168"/>
      <c r="C369" s="168"/>
      <c r="D369" s="168"/>
      <c r="E369" s="168"/>
      <c r="F369" s="168"/>
      <c r="G369" s="168"/>
      <c r="H369" s="169"/>
      <c r="I369" s="541" t="s">
        <v>2802</v>
      </c>
      <c r="J369" s="206"/>
      <c r="K369" s="206"/>
      <c r="L369" s="206"/>
    </row>
    <row r="370" spans="1:18" s="40" customFormat="1" ht="19.5" customHeight="1" thickBot="1">
      <c r="A370" s="38" t="s">
        <v>427</v>
      </c>
      <c r="B370" s="31"/>
      <c r="C370" s="31"/>
      <c r="D370" s="31"/>
      <c r="E370" s="31"/>
      <c r="F370" s="31"/>
      <c r="G370" s="31"/>
      <c r="H370" s="35"/>
      <c r="I370" s="536" t="str">
        <f t="shared" ref="I370:I380" si="43">IF(J370="","",IF(J370="SYSTEM PRICE","",IF(B370=J370,"-","check")))</f>
        <v/>
      </c>
      <c r="J370" s="206"/>
      <c r="K370" s="206"/>
      <c r="L370" s="206"/>
    </row>
    <row r="371" spans="1:18" s="40" customFormat="1" ht="19.5" customHeight="1">
      <c r="A371" s="1293"/>
      <c r="B371" s="1294"/>
      <c r="C371" s="1294"/>
      <c r="D371" s="1294"/>
      <c r="E371" s="1294"/>
      <c r="F371" s="1294"/>
      <c r="G371" s="1294"/>
      <c r="H371" s="1295"/>
      <c r="I371" s="536" t="str">
        <f t="shared" si="43"/>
        <v/>
      </c>
      <c r="J371" s="206"/>
      <c r="K371" s="206"/>
      <c r="L371" s="206"/>
    </row>
    <row r="372" spans="1:18" s="40" customFormat="1" ht="19.5" customHeight="1">
      <c r="A372" s="64" t="s">
        <v>79</v>
      </c>
      <c r="B372" s="997" t="s">
        <v>2</v>
      </c>
      <c r="C372" s="1287" t="s">
        <v>75</v>
      </c>
      <c r="D372" s="1287"/>
      <c r="E372" s="24" t="s">
        <v>3</v>
      </c>
      <c r="F372" s="24" t="s">
        <v>4</v>
      </c>
      <c r="G372" s="24" t="s">
        <v>5</v>
      </c>
      <c r="H372" s="65" t="s">
        <v>6</v>
      </c>
      <c r="I372" s="536" t="str">
        <f t="shared" si="43"/>
        <v/>
      </c>
      <c r="J372" s="550" t="s">
        <v>2669</v>
      </c>
      <c r="K372" s="206" t="s">
        <v>2629</v>
      </c>
      <c r="L372" s="206" t="s">
        <v>2630</v>
      </c>
      <c r="M372" s="72" t="s">
        <v>2514</v>
      </c>
      <c r="N372" s="72" t="s">
        <v>2598</v>
      </c>
      <c r="O372" s="72" t="s">
        <v>2599</v>
      </c>
      <c r="P372" s="72" t="s">
        <v>2600</v>
      </c>
      <c r="Q372" s="72" t="s">
        <v>2577</v>
      </c>
      <c r="R372" s="534"/>
    </row>
    <row r="373" spans="1:18" s="28" customFormat="1" ht="19.5" customHeight="1">
      <c r="A373" s="180" t="s">
        <v>3766</v>
      </c>
      <c r="B373" s="1124" t="s">
        <v>4004</v>
      </c>
      <c r="C373" s="1266">
        <v>0</v>
      </c>
      <c r="D373" s="1267"/>
      <c r="E373" s="862" t="s">
        <v>3899</v>
      </c>
      <c r="F373" s="288" t="s">
        <v>2861</v>
      </c>
      <c r="G373" s="175" t="s">
        <v>7</v>
      </c>
      <c r="H373" s="214" t="s">
        <v>410</v>
      </c>
      <c r="I373" s="536" t="e">
        <f t="shared" si="43"/>
        <v>#DIV/0!</v>
      </c>
      <c r="J373" s="206" t="e">
        <f t="shared" ref="J373:J380" si="44">"USD "&amp;IF(K373&lt;0,"( "&amp;-K373&amp;" )",K373)&amp;" / "&amp;IF(L373&lt;0,"( "&amp;-L373&amp;" )",L373)</f>
        <v>#DIV/0!</v>
      </c>
      <c r="K373" s="206" t="e">
        <f>LOOKUP(1,0/($M373&amp;$N373&amp;$O373&amp;$P373&amp;$Q373=全球运价!$B$7:$B$7&amp;全球运价!$C$7:$C$7&amp;全球运价!$S$7:$S$7&amp;全球运价!$L$7:$L$7&amp;全球运价!$P$7:$P$7),全球运价!D$7:D$7)</f>
        <v>#DIV/0!</v>
      </c>
      <c r="L373" s="206" t="e">
        <f>LOOKUP(1,0/($M373&amp;$N373&amp;$O373&amp;$P373&amp;$Q373=全球运价!$B$7:$B$7&amp;全球运价!$C$7:$C$7&amp;全球运价!$S$7:$S$7&amp;全球运价!$L$7:$L$7&amp;全球运价!$P$7:$P$7),全球运价!E$7:E$7)</f>
        <v>#DIV/0!</v>
      </c>
      <c r="M373" s="40" t="s">
        <v>2557</v>
      </c>
      <c r="N373" s="40" t="s">
        <v>539</v>
      </c>
      <c r="O373" s="40" t="s">
        <v>2540</v>
      </c>
      <c r="P373" s="40" t="s">
        <v>2539</v>
      </c>
      <c r="Q373" s="40" t="s">
        <v>2591</v>
      </c>
    </row>
    <row r="374" spans="1:18" s="61" customFormat="1" ht="19.5" customHeight="1">
      <c r="A374" s="180" t="s">
        <v>3167</v>
      </c>
      <c r="B374" s="1124" t="s">
        <v>4005</v>
      </c>
      <c r="C374" s="1266"/>
      <c r="D374" s="1267"/>
      <c r="E374" s="862" t="s">
        <v>3571</v>
      </c>
      <c r="F374" s="288" t="s">
        <v>3572</v>
      </c>
      <c r="G374" s="175" t="s">
        <v>7</v>
      </c>
      <c r="H374" s="189">
        <v>35</v>
      </c>
      <c r="I374" s="536" t="e">
        <f t="shared" si="43"/>
        <v>#DIV/0!</v>
      </c>
      <c r="J374" s="206" t="e">
        <f t="shared" ref="J374" si="45">"USD "&amp;IF(K374&lt;0,"( "&amp;-K374&amp;" )",K374)&amp;" / "&amp;IF(L374&lt;0,"( "&amp;-L374&amp;" )",L374)</f>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3166</v>
      </c>
      <c r="N374" s="40" t="s">
        <v>3166</v>
      </c>
      <c r="O374" s="40" t="s">
        <v>2537</v>
      </c>
      <c r="P374" s="40" t="s">
        <v>2526</v>
      </c>
      <c r="Q374" s="40" t="s">
        <v>2731</v>
      </c>
    </row>
    <row r="375" spans="1:18" s="28" customFormat="1" ht="19.5" customHeight="1">
      <c r="A375" s="180" t="s">
        <v>3765</v>
      </c>
      <c r="B375" s="1133" t="s">
        <v>4004</v>
      </c>
      <c r="C375" s="1266">
        <v>0</v>
      </c>
      <c r="D375" s="1267"/>
      <c r="E375" s="1092" t="s">
        <v>3899</v>
      </c>
      <c r="F375" s="288" t="s">
        <v>2861</v>
      </c>
      <c r="G375" s="656" t="s">
        <v>80</v>
      </c>
      <c r="H375" s="189">
        <v>35</v>
      </c>
      <c r="I375" s="536" t="e">
        <f t="shared" si="43"/>
        <v>#DIV/0!</v>
      </c>
      <c r="J375" s="206" t="e">
        <f t="shared" si="44"/>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2662</v>
      </c>
      <c r="N375" s="40" t="s">
        <v>539</v>
      </c>
      <c r="O375" s="40" t="s">
        <v>2540</v>
      </c>
      <c r="P375" s="40" t="s">
        <v>2539</v>
      </c>
      <c r="Q375" s="40" t="s">
        <v>2591</v>
      </c>
    </row>
    <row r="376" spans="1:18" s="28" customFormat="1" ht="19.5" customHeight="1">
      <c r="A376" s="180" t="s">
        <v>3836</v>
      </c>
      <c r="B376" s="1124" t="s">
        <v>4006</v>
      </c>
      <c r="C376" s="1266">
        <v>0</v>
      </c>
      <c r="D376" s="1267"/>
      <c r="E376" s="1092" t="s">
        <v>3899</v>
      </c>
      <c r="F376" s="288" t="s">
        <v>2862</v>
      </c>
      <c r="G376" s="656" t="s">
        <v>80</v>
      </c>
      <c r="H376" s="189">
        <v>35</v>
      </c>
      <c r="I376" s="536" t="e">
        <f t="shared" si="43"/>
        <v>#DIV/0!</v>
      </c>
      <c r="J376" s="206" t="e">
        <f t="shared" si="44"/>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2547</v>
      </c>
      <c r="N376" s="40" t="s">
        <v>539</v>
      </c>
      <c r="O376" s="40" t="s">
        <v>2540</v>
      </c>
      <c r="P376" s="40" t="s">
        <v>2539</v>
      </c>
      <c r="Q376" s="40" t="s">
        <v>2592</v>
      </c>
    </row>
    <row r="377" spans="1:18" s="28" customFormat="1" ht="19.5" customHeight="1">
      <c r="A377" s="180" t="s">
        <v>3764</v>
      </c>
      <c r="B377" s="1124" t="s">
        <v>4007</v>
      </c>
      <c r="C377" s="1266">
        <v>0</v>
      </c>
      <c r="D377" s="1267"/>
      <c r="E377" s="1092" t="s">
        <v>3899</v>
      </c>
      <c r="F377" s="288" t="s">
        <v>2861</v>
      </c>
      <c r="G377" s="656" t="s">
        <v>80</v>
      </c>
      <c r="H377" s="189">
        <v>40</v>
      </c>
      <c r="I377" s="536" t="e">
        <f t="shared" si="43"/>
        <v>#DIV/0!</v>
      </c>
      <c r="J377" s="206" t="e">
        <f t="shared" si="44"/>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2556</v>
      </c>
      <c r="N377" s="40" t="s">
        <v>539</v>
      </c>
      <c r="O377" s="40" t="s">
        <v>2540</v>
      </c>
      <c r="P377" s="40" t="s">
        <v>2539</v>
      </c>
      <c r="Q377" s="40" t="s">
        <v>2592</v>
      </c>
    </row>
    <row r="378" spans="1:18" s="40" customFormat="1" ht="19.5" customHeight="1">
      <c r="A378" s="180" t="s">
        <v>3763</v>
      </c>
      <c r="B378" s="1124" t="s">
        <v>4008</v>
      </c>
      <c r="C378" s="1266">
        <v>0</v>
      </c>
      <c r="D378" s="1267"/>
      <c r="E378" s="1092" t="s">
        <v>3899</v>
      </c>
      <c r="F378" s="288" t="s">
        <v>2862</v>
      </c>
      <c r="G378" s="656" t="s">
        <v>80</v>
      </c>
      <c r="H378" s="189">
        <v>40</v>
      </c>
      <c r="I378" s="536" t="e">
        <f t="shared" si="43"/>
        <v>#DIV/0!</v>
      </c>
      <c r="J378" s="206" t="e">
        <f t="shared" si="44"/>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2548</v>
      </c>
      <c r="N378" s="40" t="s">
        <v>539</v>
      </c>
      <c r="O378" s="40" t="s">
        <v>2540</v>
      </c>
      <c r="P378" s="40" t="s">
        <v>2539</v>
      </c>
      <c r="Q378" s="40" t="s">
        <v>2591</v>
      </c>
    </row>
    <row r="379" spans="1:18" s="40" customFormat="1" ht="19.5" customHeight="1">
      <c r="A379" s="180" t="s">
        <v>3762</v>
      </c>
      <c r="B379" s="1124" t="s">
        <v>4009</v>
      </c>
      <c r="C379" s="1266">
        <v>0</v>
      </c>
      <c r="D379" s="1267"/>
      <c r="E379" s="1092" t="s">
        <v>3899</v>
      </c>
      <c r="F379" s="288" t="s">
        <v>2863</v>
      </c>
      <c r="G379" s="656" t="s">
        <v>80</v>
      </c>
      <c r="H379" s="189">
        <v>35</v>
      </c>
      <c r="I379" s="536" t="e">
        <f t="shared" si="43"/>
        <v>#DIV/0!</v>
      </c>
      <c r="J379" s="206" t="e">
        <f t="shared" si="44"/>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2549</v>
      </c>
      <c r="N379" s="40" t="s">
        <v>539</v>
      </c>
      <c r="O379" s="40" t="s">
        <v>2540</v>
      </c>
      <c r="P379" s="40" t="s">
        <v>2539</v>
      </c>
      <c r="Q379" s="40" t="s">
        <v>2592</v>
      </c>
    </row>
    <row r="380" spans="1:18" s="40" customFormat="1" ht="19.5" customHeight="1">
      <c r="A380" s="180" t="s">
        <v>3761</v>
      </c>
      <c r="B380" s="1133" t="s">
        <v>4009</v>
      </c>
      <c r="C380" s="1266">
        <v>0</v>
      </c>
      <c r="D380" s="1267"/>
      <c r="E380" s="1092" t="s">
        <v>3899</v>
      </c>
      <c r="F380" s="288" t="s">
        <v>2861</v>
      </c>
      <c r="G380" s="656" t="s">
        <v>80</v>
      </c>
      <c r="H380" s="189">
        <v>35</v>
      </c>
      <c r="I380" s="536" t="e">
        <f t="shared" si="43"/>
        <v>#DIV/0!</v>
      </c>
      <c r="J380" s="206" t="e">
        <f t="shared" si="44"/>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2550</v>
      </c>
      <c r="N380" s="40" t="s">
        <v>539</v>
      </c>
      <c r="O380" s="40" t="s">
        <v>2540</v>
      </c>
      <c r="P380" s="40" t="s">
        <v>2539</v>
      </c>
      <c r="Q380" s="40" t="s">
        <v>2592</v>
      </c>
    </row>
    <row r="381" spans="1:18" s="40" customFormat="1" ht="19.5" customHeight="1">
      <c r="A381" s="1273"/>
      <c r="B381" s="1274"/>
      <c r="C381" s="1274"/>
      <c r="D381" s="1274"/>
      <c r="E381" s="1274"/>
      <c r="F381" s="1274"/>
      <c r="G381" s="1274"/>
      <c r="H381" s="1275"/>
      <c r="I381" s="541" t="s">
        <v>2803</v>
      </c>
      <c r="J381" s="206"/>
      <c r="K381" s="206"/>
      <c r="L381" s="206"/>
    </row>
    <row r="382" spans="1:18" s="28" customFormat="1" ht="19.5" customHeight="1">
      <c r="A382" s="1263" t="s">
        <v>458</v>
      </c>
      <c r="B382" s="1264"/>
      <c r="C382" s="1264"/>
      <c r="D382" s="1264"/>
      <c r="E382" s="1264"/>
      <c r="F382" s="1264"/>
      <c r="G382" s="1264"/>
      <c r="H382" s="1265"/>
      <c r="I382" s="536" t="str">
        <f t="shared" ref="I382:I392" si="46">IF(J382="","",IF(J382="SYSTEM PRICE","",IF(B382=J382,"-","check")))</f>
        <v/>
      </c>
      <c r="J382" s="206"/>
      <c r="K382" s="206"/>
      <c r="L382" s="206"/>
      <c r="N382" s="40"/>
      <c r="O382" s="40"/>
      <c r="Q382" s="40"/>
    </row>
    <row r="383" spans="1:18" s="40" customFormat="1" ht="19.5" customHeight="1">
      <c r="A383" s="38" t="s">
        <v>407</v>
      </c>
      <c r="B383" s="49"/>
      <c r="C383" s="49"/>
      <c r="D383" s="49"/>
      <c r="E383" s="49"/>
      <c r="F383" s="49"/>
      <c r="G383" s="49"/>
      <c r="H383" s="292"/>
      <c r="I383" s="536" t="str">
        <f t="shared" si="46"/>
        <v/>
      </c>
      <c r="J383" s="206"/>
      <c r="K383" s="206"/>
      <c r="L383" s="206"/>
    </row>
    <row r="384" spans="1:18" s="40" customFormat="1" ht="19.5" customHeight="1">
      <c r="A384" s="38" t="s">
        <v>2292</v>
      </c>
      <c r="B384" s="49"/>
      <c r="C384" s="49"/>
      <c r="D384" s="49"/>
      <c r="E384" s="49"/>
      <c r="F384" s="49"/>
      <c r="G384" s="49"/>
      <c r="H384" s="292"/>
      <c r="I384" s="536" t="str">
        <f t="shared" si="46"/>
        <v/>
      </c>
      <c r="J384" s="206"/>
      <c r="K384" s="206"/>
      <c r="L384" s="206"/>
    </row>
    <row r="385" spans="1:18" s="40" customFormat="1" ht="19.5" customHeight="1" thickBot="1">
      <c r="A385" s="319" t="s">
        <v>3191</v>
      </c>
      <c r="B385" s="36"/>
      <c r="C385" s="36"/>
      <c r="D385" s="36"/>
      <c r="E385" s="36"/>
      <c r="F385" s="36"/>
      <c r="G385" s="36"/>
      <c r="H385" s="292"/>
      <c r="I385" s="536" t="str">
        <f t="shared" si="46"/>
        <v/>
      </c>
      <c r="J385" s="206"/>
      <c r="K385" s="206"/>
      <c r="L385" s="206"/>
    </row>
    <row r="386" spans="1:18" s="40" customFormat="1" ht="19.5" customHeight="1">
      <c r="A386" s="1293"/>
      <c r="B386" s="1294"/>
      <c r="C386" s="1294"/>
      <c r="D386" s="1294"/>
      <c r="E386" s="1294"/>
      <c r="F386" s="1294"/>
      <c r="G386" s="1294"/>
      <c r="H386" s="1295"/>
      <c r="I386" s="536" t="str">
        <f t="shared" si="46"/>
        <v/>
      </c>
      <c r="J386" s="206"/>
      <c r="K386" s="206"/>
      <c r="L386" s="206"/>
    </row>
    <row r="387" spans="1:18" s="40" customFormat="1" ht="19.5" customHeight="1">
      <c r="A387" s="64" t="s">
        <v>74</v>
      </c>
      <c r="B387" s="219" t="s">
        <v>2</v>
      </c>
      <c r="C387" s="1287" t="s">
        <v>75</v>
      </c>
      <c r="D387" s="1287"/>
      <c r="E387" s="24" t="s">
        <v>3</v>
      </c>
      <c r="F387" s="24" t="s">
        <v>4</v>
      </c>
      <c r="G387" s="24" t="s">
        <v>5</v>
      </c>
      <c r="H387" s="65" t="s">
        <v>6</v>
      </c>
      <c r="I387" s="536" t="str">
        <f t="shared" si="46"/>
        <v/>
      </c>
      <c r="J387" s="550" t="s">
        <v>2669</v>
      </c>
      <c r="K387" s="206" t="s">
        <v>2629</v>
      </c>
      <c r="L387" s="206" t="s">
        <v>2630</v>
      </c>
      <c r="M387" s="72" t="s">
        <v>2514</v>
      </c>
      <c r="N387" s="72" t="s">
        <v>2598</v>
      </c>
      <c r="O387" s="72" t="s">
        <v>2599</v>
      </c>
      <c r="P387" s="72" t="s">
        <v>2600</v>
      </c>
      <c r="Q387" s="72" t="s">
        <v>2577</v>
      </c>
      <c r="R387" s="534"/>
    </row>
    <row r="388" spans="1:18" s="40" customFormat="1" ht="19.5" customHeight="1">
      <c r="A388" s="180" t="s">
        <v>2282</v>
      </c>
      <c r="B388" s="1226" t="s">
        <v>4194</v>
      </c>
      <c r="C388" s="1266">
        <v>0</v>
      </c>
      <c r="D388" s="1267"/>
      <c r="E388" s="1112" t="s">
        <v>2940</v>
      </c>
      <c r="F388" s="1115" t="s">
        <v>3595</v>
      </c>
      <c r="G388" s="175" t="s">
        <v>7</v>
      </c>
      <c r="H388" s="189">
        <v>35</v>
      </c>
      <c r="I388" s="536" t="e">
        <f t="shared" si="46"/>
        <v>#DIV/0!</v>
      </c>
      <c r="J388" s="206" t="e">
        <f t="shared" ref="J388:J392" si="47">"USD "&amp;IF(K388&lt;0,"( "&amp;-K388&amp;" )",K388)&amp;" / "&amp;IF(L388&lt;0,"( "&amp;-L388&amp;" )",L388)</f>
        <v>#DIV/0!</v>
      </c>
      <c r="K388" s="206" t="e">
        <f>LOOKUP(1,0/($M388&amp;$N388&amp;$O388&amp;$P388&amp;$Q388=全球运价!$B$7:$B$7&amp;全球运价!$C$7:$C$7&amp;全球运价!$S$7:$S$7&amp;全球运价!$L$7:$L$7&amp;全球运价!$P$7:$P$7),全球运价!D$7:D$7)</f>
        <v>#DIV/0!</v>
      </c>
      <c r="L388" s="206" t="e">
        <f>LOOKUP(1,0/($M388&amp;$N388&amp;$O388&amp;$P388&amp;$Q388=全球运价!$B$7:$B$7&amp;全球运价!$C$7:$C$7&amp;全球运价!$S$7:$S$7&amp;全球运价!$L$7:$L$7&amp;全球运价!$P$7:$P$7),全球运价!E$7:E$7)</f>
        <v>#DIV/0!</v>
      </c>
      <c r="M388" s="40" t="s">
        <v>554</v>
      </c>
      <c r="N388" s="40" t="s">
        <v>554</v>
      </c>
      <c r="O388" s="40" t="s">
        <v>2540</v>
      </c>
      <c r="P388" s="40" t="s">
        <v>2539</v>
      </c>
      <c r="Q388" s="40" t="s">
        <v>2592</v>
      </c>
    </row>
    <row r="389" spans="1:18" s="40" customFormat="1" ht="19.5" customHeight="1">
      <c r="A389" s="180" t="s">
        <v>2444</v>
      </c>
      <c r="B389" s="1226" t="s">
        <v>4195</v>
      </c>
      <c r="C389" s="1266"/>
      <c r="D389" s="1267"/>
      <c r="E389" s="1112" t="s">
        <v>3041</v>
      </c>
      <c r="F389" s="1115" t="s">
        <v>2790</v>
      </c>
      <c r="G389" s="175" t="s">
        <v>2032</v>
      </c>
      <c r="H389" s="189" t="s">
        <v>1014</v>
      </c>
      <c r="I389" s="536" t="e">
        <f t="shared" si="46"/>
        <v>#DIV/0!</v>
      </c>
      <c r="J389" s="206" t="e">
        <f t="shared" si="47"/>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1371</v>
      </c>
      <c r="N389" s="40" t="s">
        <v>554</v>
      </c>
      <c r="O389" s="40" t="s">
        <v>2540</v>
      </c>
      <c r="P389" s="40" t="s">
        <v>2539</v>
      </c>
      <c r="Q389" s="40" t="s">
        <v>2592</v>
      </c>
    </row>
    <row r="390" spans="1:18" s="40" customFormat="1" ht="19.5" customHeight="1">
      <c r="A390" s="592" t="s">
        <v>2302</v>
      </c>
      <c r="B390" s="1226" t="s">
        <v>4199</v>
      </c>
      <c r="C390" s="1266">
        <v>0</v>
      </c>
      <c r="D390" s="1267"/>
      <c r="E390" s="1112" t="s">
        <v>53</v>
      </c>
      <c r="F390" s="1115" t="s">
        <v>3186</v>
      </c>
      <c r="G390" s="175" t="s">
        <v>7</v>
      </c>
      <c r="H390" s="214" t="s">
        <v>2791</v>
      </c>
      <c r="I390" s="536" t="e">
        <f t="shared" si="46"/>
        <v>#DIV/0!</v>
      </c>
      <c r="J390" s="206" t="e">
        <f t="shared" si="47"/>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2551</v>
      </c>
      <c r="N390" s="40" t="s">
        <v>548</v>
      </c>
      <c r="O390" s="40" t="s">
        <v>2540</v>
      </c>
      <c r="P390" s="40" t="s">
        <v>2539</v>
      </c>
      <c r="Q390" s="40" t="s">
        <v>2592</v>
      </c>
    </row>
    <row r="391" spans="1:18" s="40" customFormat="1" ht="19.5" customHeight="1">
      <c r="A391" s="592" t="s">
        <v>3049</v>
      </c>
      <c r="B391" s="1226" t="s">
        <v>4200</v>
      </c>
      <c r="C391" s="1266">
        <v>0</v>
      </c>
      <c r="D391" s="1267"/>
      <c r="E391" s="1112" t="s">
        <v>2322</v>
      </c>
      <c r="F391" s="1115" t="s">
        <v>2869</v>
      </c>
      <c r="G391" s="175" t="s">
        <v>2231</v>
      </c>
      <c r="H391" s="214" t="s">
        <v>2232</v>
      </c>
      <c r="I391" s="536" t="e">
        <f t="shared" si="46"/>
        <v>#DIV/0!</v>
      </c>
      <c r="J391" s="206" t="e">
        <f t="shared" si="47"/>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1444</v>
      </c>
      <c r="N391" s="40" t="s">
        <v>548</v>
      </c>
      <c r="O391" s="40" t="s">
        <v>2540</v>
      </c>
      <c r="P391" s="40" t="s">
        <v>2539</v>
      </c>
      <c r="Q391" s="40" t="s">
        <v>2592</v>
      </c>
    </row>
    <row r="392" spans="1:18" s="40" customFormat="1" ht="19.5" customHeight="1">
      <c r="A392" s="592" t="s">
        <v>3760</v>
      </c>
      <c r="B392" s="1226" t="s">
        <v>4028</v>
      </c>
      <c r="C392" s="1266">
        <v>0</v>
      </c>
      <c r="D392" s="1267"/>
      <c r="E392" s="1134" t="s">
        <v>3944</v>
      </c>
      <c r="F392" s="1115" t="s">
        <v>3561</v>
      </c>
      <c r="G392" s="175" t="s">
        <v>7</v>
      </c>
      <c r="H392" s="189">
        <v>32</v>
      </c>
      <c r="I392" s="536" t="e">
        <f t="shared" si="46"/>
        <v>#DIV/0!</v>
      </c>
      <c r="J392" s="206" t="e">
        <f t="shared" si="47"/>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2555</v>
      </c>
      <c r="N392" s="40" t="s">
        <v>1038</v>
      </c>
      <c r="O392" s="40" t="s">
        <v>2540</v>
      </c>
      <c r="P392" s="40" t="s">
        <v>2539</v>
      </c>
      <c r="Q392" s="40" t="s">
        <v>2591</v>
      </c>
    </row>
    <row r="393" spans="1:18" s="40" customFormat="1" ht="19.5" customHeight="1">
      <c r="A393" s="1263"/>
      <c r="B393" s="1264"/>
      <c r="C393" s="1264"/>
      <c r="D393" s="1264"/>
      <c r="E393" s="1264"/>
      <c r="F393" s="1264"/>
      <c r="G393" s="1264"/>
      <c r="H393" s="1265"/>
      <c r="I393" s="541" t="s">
        <v>2803</v>
      </c>
      <c r="J393" s="206"/>
      <c r="K393" s="206"/>
      <c r="L393" s="206"/>
    </row>
    <row r="394" spans="1:18" s="40" customFormat="1" ht="19.5" customHeight="1">
      <c r="A394" s="1263" t="s">
        <v>2061</v>
      </c>
      <c r="B394" s="1264"/>
      <c r="C394" s="1264"/>
      <c r="D394" s="1264"/>
      <c r="E394" s="1264"/>
      <c r="F394" s="1264"/>
      <c r="G394" s="1264"/>
      <c r="H394" s="1265"/>
      <c r="I394" s="536" t="str">
        <f t="shared" ref="I394:I421" si="48">IF(J394="","",IF(J394="SYSTEM PRICE","",IF(B394=J394,"-","check")))</f>
        <v/>
      </c>
      <c r="J394" s="206"/>
      <c r="K394" s="206"/>
      <c r="L394" s="206"/>
    </row>
    <row r="395" spans="1:18" s="28" customFormat="1" ht="19.5" customHeight="1">
      <c r="A395" s="1263" t="s">
        <v>458</v>
      </c>
      <c r="B395" s="1264"/>
      <c r="C395" s="1264"/>
      <c r="D395" s="1264"/>
      <c r="E395" s="1264"/>
      <c r="F395" s="1264"/>
      <c r="G395" s="1264"/>
      <c r="H395" s="1265"/>
      <c r="I395" s="536" t="str">
        <f t="shared" si="48"/>
        <v/>
      </c>
      <c r="J395" s="206"/>
      <c r="K395" s="206"/>
      <c r="L395" s="206"/>
      <c r="N395" s="40"/>
      <c r="O395" s="40"/>
      <c r="Q395" s="40"/>
    </row>
    <row r="396" spans="1:18" s="40" customFormat="1" ht="19.5" customHeight="1" thickBot="1">
      <c r="A396" s="38" t="s">
        <v>210</v>
      </c>
      <c r="B396" s="168"/>
      <c r="C396" s="168"/>
      <c r="D396" s="168"/>
      <c r="E396" s="168"/>
      <c r="F396" s="168"/>
      <c r="G396" s="168"/>
      <c r="H396" s="169"/>
      <c r="I396" s="536" t="str">
        <f t="shared" si="48"/>
        <v/>
      </c>
      <c r="J396" s="206"/>
      <c r="K396" s="206"/>
      <c r="L396" s="206"/>
    </row>
    <row r="397" spans="1:18" s="40" customFormat="1" ht="19.5" customHeight="1">
      <c r="A397" s="1293"/>
      <c r="B397" s="1294"/>
      <c r="C397" s="1294"/>
      <c r="D397" s="1294"/>
      <c r="E397" s="1294"/>
      <c r="F397" s="1294"/>
      <c r="G397" s="1294"/>
      <c r="H397" s="1295"/>
      <c r="I397" s="536" t="str">
        <f t="shared" si="48"/>
        <v/>
      </c>
      <c r="J397" s="206"/>
      <c r="K397" s="206"/>
      <c r="L397" s="206"/>
    </row>
    <row r="398" spans="1:18" s="40" customFormat="1" ht="19.5" customHeight="1">
      <c r="A398" s="64" t="s">
        <v>81</v>
      </c>
      <c r="B398" s="258" t="s">
        <v>2</v>
      </c>
      <c r="C398" s="1287" t="s">
        <v>75</v>
      </c>
      <c r="D398" s="1287"/>
      <c r="E398" s="24" t="s">
        <v>3</v>
      </c>
      <c r="F398" s="24" t="s">
        <v>4</v>
      </c>
      <c r="G398" s="24" t="s">
        <v>5</v>
      </c>
      <c r="H398" s="65" t="s">
        <v>6</v>
      </c>
      <c r="I398" s="536" t="str">
        <f t="shared" si="48"/>
        <v/>
      </c>
      <c r="J398" s="550" t="s">
        <v>2669</v>
      </c>
      <c r="K398" s="206" t="s">
        <v>2629</v>
      </c>
      <c r="L398" s="206" t="s">
        <v>2630</v>
      </c>
      <c r="M398" s="72" t="s">
        <v>2514</v>
      </c>
      <c r="N398" s="72" t="s">
        <v>2598</v>
      </c>
      <c r="O398" s="72" t="s">
        <v>2599</v>
      </c>
      <c r="P398" s="72" t="s">
        <v>2600</v>
      </c>
      <c r="Q398" s="72" t="s">
        <v>2577</v>
      </c>
      <c r="R398" s="534"/>
    </row>
    <row r="399" spans="1:18" s="40" customFormat="1" ht="19.5" customHeight="1">
      <c r="A399" s="249" t="s">
        <v>2355</v>
      </c>
      <c r="B399" s="1164" t="s">
        <v>4029</v>
      </c>
      <c r="C399" s="1268">
        <v>0</v>
      </c>
      <c r="D399" s="1269"/>
      <c r="E399" s="862" t="s">
        <v>2353</v>
      </c>
      <c r="F399" s="317" t="s">
        <v>2354</v>
      </c>
      <c r="G399" s="155" t="s">
        <v>7</v>
      </c>
      <c r="H399" s="157">
        <v>33</v>
      </c>
      <c r="I399" s="536" t="e">
        <f t="shared" si="48"/>
        <v>#DIV/0!</v>
      </c>
      <c r="J399" s="206" t="e">
        <f t="shared" ref="J399:J420" si="49">"USD "&amp;IF(K399&lt;0,"( "&amp;-K399&amp;" )",K399)&amp;" / "&amp;IF(L399&lt;0,"( "&amp;-L399&amp;" )",L399)</f>
        <v>#DIV/0!</v>
      </c>
      <c r="K399" s="206" t="e">
        <f>LOOKUP(1,0/($M399&amp;$N399&amp;$O399&amp;$P399&amp;$Q399=全球运价!$B$7:$B$7&amp;全球运价!$C$7:$C$7&amp;全球运价!$S$7:$S$7&amp;全球运价!$L$7:$L$7&amp;全球运价!$P$7:$P$7),全球运价!D$7:D$7)</f>
        <v>#DIV/0!</v>
      </c>
      <c r="L399" s="206" t="e">
        <f>LOOKUP(1,0/($M399&amp;$N399&amp;$O399&amp;$P399&amp;$Q399=全球运价!$B$7:$B$7&amp;全球运价!$C$7:$C$7&amp;全球运价!$S$7:$S$7&amp;全球运价!$L$7:$L$7&amp;全球运价!$P$7:$P$7),全球运价!E$7:E$7)</f>
        <v>#DIV/0!</v>
      </c>
      <c r="M399" s="40" t="s">
        <v>840</v>
      </c>
      <c r="N399" s="40" t="s">
        <v>840</v>
      </c>
      <c r="O399" s="40" t="s">
        <v>2540</v>
      </c>
      <c r="P399" s="40" t="s">
        <v>2539</v>
      </c>
      <c r="Q399" s="40" t="s">
        <v>2592</v>
      </c>
    </row>
    <row r="400" spans="1:18" s="40" customFormat="1" ht="19.5" customHeight="1">
      <c r="A400" s="249" t="s">
        <v>2083</v>
      </c>
      <c r="B400" s="1164" t="s">
        <v>4030</v>
      </c>
      <c r="C400" s="1268">
        <v>0</v>
      </c>
      <c r="D400" s="1269"/>
      <c r="E400" s="862" t="s">
        <v>2353</v>
      </c>
      <c r="F400" s="317" t="s">
        <v>2354</v>
      </c>
      <c r="G400" s="317" t="s">
        <v>82</v>
      </c>
      <c r="H400" s="157">
        <v>40</v>
      </c>
      <c r="I400" s="536" t="e">
        <f t="shared" si="48"/>
        <v>#DIV/0!</v>
      </c>
      <c r="J400" s="206" t="e">
        <f t="shared" si="49"/>
        <v>#DIV/0!</v>
      </c>
      <c r="K400" s="206" t="e">
        <f>LOOKUP(1,0/($M400&amp;$N400&amp;$O400&amp;$P400&amp;$Q400=全球运价!$B$7:$B$7&amp;全球运价!$C$7:$C$7&amp;全球运价!$S$7:$S$7&amp;全球运价!$L$7:$L$7&amp;全球运价!$P$7:$P$7),全球运价!D$7:D$7)</f>
        <v>#DIV/0!</v>
      </c>
      <c r="L400" s="206" t="e">
        <f>LOOKUP(1,0/($M400&amp;$N400&amp;$O400&amp;$P400&amp;$Q400=全球运价!$B$7:$B$7&amp;全球运价!$C$7:$C$7&amp;全球运价!$S$7:$S$7&amp;全球运价!$L$7:$L$7&amp;全球运价!$P$7:$P$7),全球运价!E$7:E$7)</f>
        <v>#DIV/0!</v>
      </c>
      <c r="M400" s="40" t="s">
        <v>1006</v>
      </c>
      <c r="N400" s="40" t="s">
        <v>840</v>
      </c>
      <c r="O400" s="40" t="s">
        <v>2540</v>
      </c>
      <c r="P400" s="40" t="s">
        <v>2539</v>
      </c>
      <c r="Q400" s="40" t="s">
        <v>2592</v>
      </c>
    </row>
    <row r="401" spans="1:17" s="40" customFormat="1" ht="19.5" customHeight="1">
      <c r="A401" s="249" t="s">
        <v>2084</v>
      </c>
      <c r="B401" s="1164" t="s">
        <v>4031</v>
      </c>
      <c r="C401" s="1268">
        <v>0</v>
      </c>
      <c r="D401" s="1269"/>
      <c r="E401" s="862" t="s">
        <v>2353</v>
      </c>
      <c r="F401" s="317" t="s">
        <v>2354</v>
      </c>
      <c r="G401" s="317" t="s">
        <v>82</v>
      </c>
      <c r="H401" s="157">
        <v>40</v>
      </c>
      <c r="I401" s="536" t="e">
        <f t="shared" si="48"/>
        <v>#DIV/0!</v>
      </c>
      <c r="J401" s="206" t="e">
        <f t="shared" si="49"/>
        <v>#DIV/0!</v>
      </c>
      <c r="K401" s="206" t="e">
        <f>LOOKUP(1,0/($M401&amp;$N401&amp;$O401&amp;$P401&amp;$Q401=全球运价!$B$7:$B$7&amp;全球运价!$C$7:$C$7&amp;全球运价!$S$7:$S$7&amp;全球运价!$L$7:$L$7&amp;全球运价!$P$7:$P$7),全球运价!D$7:D$7)</f>
        <v>#DIV/0!</v>
      </c>
      <c r="L401" s="206" t="e">
        <f>LOOKUP(1,0/($M401&amp;$N401&amp;$O401&amp;$P401&amp;$Q401=全球运价!$B$7:$B$7&amp;全球运价!$C$7:$C$7&amp;全球运价!$S$7:$S$7&amp;全球运价!$L$7:$L$7&amp;全球运价!$P$7:$P$7),全球运价!E$7:E$7)</f>
        <v>#DIV/0!</v>
      </c>
      <c r="M401" s="40" t="s">
        <v>953</v>
      </c>
      <c r="N401" s="40" t="s">
        <v>840</v>
      </c>
      <c r="O401" s="40" t="s">
        <v>2540</v>
      </c>
      <c r="P401" s="40" t="s">
        <v>2539</v>
      </c>
      <c r="Q401" s="40" t="s">
        <v>2592</v>
      </c>
    </row>
    <row r="402" spans="1:17" s="66" customFormat="1" ht="19.5" customHeight="1">
      <c r="A402" s="249" t="s">
        <v>2257</v>
      </c>
      <c r="B402" s="1164" t="s">
        <v>4030</v>
      </c>
      <c r="C402" s="1268">
        <v>0</v>
      </c>
      <c r="D402" s="1269"/>
      <c r="E402" s="862" t="s">
        <v>2353</v>
      </c>
      <c r="F402" s="317" t="s">
        <v>2354</v>
      </c>
      <c r="G402" s="317" t="s">
        <v>82</v>
      </c>
      <c r="H402" s="157">
        <v>40</v>
      </c>
      <c r="I402" s="536" t="e">
        <f t="shared" si="48"/>
        <v>#DIV/0!</v>
      </c>
      <c r="J402" s="206" t="e">
        <f t="shared" si="49"/>
        <v>#DIV/0!</v>
      </c>
      <c r="K402" s="206" t="e">
        <f>LOOKUP(1,0/($M402&amp;$N402&amp;$O402&amp;$P402&amp;$Q402=全球运价!$B$7:$B$7&amp;全球运价!$C$7:$C$7&amp;全球运价!$S$7:$S$7&amp;全球运价!$L$7:$L$7&amp;全球运价!$P$7:$P$7),全球运价!D$7:D$7)</f>
        <v>#DIV/0!</v>
      </c>
      <c r="L402" s="206" t="e">
        <f>LOOKUP(1,0/($M402&amp;$N402&amp;$O402&amp;$P402&amp;$Q402=全球运价!$B$7:$B$7&amp;全球运价!$C$7:$C$7&amp;全球运价!$S$7:$S$7&amp;全球运价!$L$7:$L$7&amp;全球运价!$P$7:$P$7),全球运价!E$7:E$7)</f>
        <v>#DIV/0!</v>
      </c>
      <c r="M402" s="40" t="s">
        <v>1380</v>
      </c>
      <c r="N402" s="40" t="s">
        <v>840</v>
      </c>
      <c r="O402" s="40" t="s">
        <v>2540</v>
      </c>
      <c r="P402" s="40" t="s">
        <v>2539</v>
      </c>
      <c r="Q402" s="40" t="s">
        <v>2592</v>
      </c>
    </row>
    <row r="403" spans="1:17" s="28" customFormat="1" ht="19.5" customHeight="1">
      <c r="A403" s="249" t="s">
        <v>2258</v>
      </c>
      <c r="B403" s="1164" t="s">
        <v>4021</v>
      </c>
      <c r="C403" s="1268">
        <v>0</v>
      </c>
      <c r="D403" s="1269"/>
      <c r="E403" s="862" t="s">
        <v>528</v>
      </c>
      <c r="F403" s="317" t="s">
        <v>530</v>
      </c>
      <c r="G403" s="155" t="s">
        <v>7</v>
      </c>
      <c r="H403" s="157">
        <v>22</v>
      </c>
      <c r="I403" s="536" t="e">
        <f t="shared" si="48"/>
        <v>#DIV/0!</v>
      </c>
      <c r="J403" s="206" t="e">
        <f t="shared" si="49"/>
        <v>#DIV/0!</v>
      </c>
      <c r="K403" s="206" t="e">
        <f>LOOKUP(1,0/($M403&amp;$N403&amp;$O403&amp;$P403&amp;$Q403=全球运价!$B$7:$B$7&amp;全球运价!$C$7:$C$7&amp;全球运价!$S$7:$S$7&amp;全球运价!$L$7:$L$7&amp;全球运价!$P$7:$P$7),全球运价!D$7:D$7)</f>
        <v>#DIV/0!</v>
      </c>
      <c r="L403" s="206" t="e">
        <f>LOOKUP(1,0/($M403&amp;$N403&amp;$O403&amp;$P403&amp;$Q403=全球运价!$B$7:$B$7&amp;全球运价!$C$7:$C$7&amp;全球运价!$S$7:$S$7&amp;全球运价!$L$7:$L$7&amp;全球运价!$P$7:$P$7),全球运价!E$7:E$7)</f>
        <v>#DIV/0!</v>
      </c>
      <c r="M403" s="40" t="s">
        <v>2663</v>
      </c>
      <c r="N403" s="40" t="s">
        <v>1306</v>
      </c>
      <c r="O403" s="40" t="s">
        <v>2540</v>
      </c>
      <c r="P403" s="40" t="s">
        <v>2539</v>
      </c>
      <c r="Q403" s="40" t="s">
        <v>2592</v>
      </c>
    </row>
    <row r="404" spans="1:17" s="40" customFormat="1" ht="19.5" customHeight="1">
      <c r="A404" s="1077" t="s">
        <v>3757</v>
      </c>
      <c r="B404" s="1164" t="s">
        <v>4032</v>
      </c>
      <c r="C404" s="1268">
        <v>0</v>
      </c>
      <c r="D404" s="1269"/>
      <c r="E404" s="862" t="s">
        <v>53</v>
      </c>
      <c r="F404" s="317" t="s">
        <v>3444</v>
      </c>
      <c r="G404" s="155" t="s">
        <v>7</v>
      </c>
      <c r="H404" s="157">
        <v>30</v>
      </c>
      <c r="I404" s="536" t="e">
        <f t="shared" si="48"/>
        <v>#DIV/0!</v>
      </c>
      <c r="J404" s="206" t="e">
        <f t="shared" si="49"/>
        <v>#DIV/0!</v>
      </c>
      <c r="K404" s="206" t="e">
        <f>LOOKUP(1,0/($M404&amp;$N404&amp;$O404&amp;$P404&amp;$Q404=全球运价!$B$7:$B$7&amp;全球运价!$C$7:$C$7&amp;全球运价!$S$7:$S$7&amp;全球运价!$L$7:$L$7&amp;全球运价!$P$7:$P$7),全球运价!D$7:D$7)</f>
        <v>#DIV/0!</v>
      </c>
      <c r="L404" s="206" t="e">
        <f>LOOKUP(1,0/($M404&amp;$N404&amp;$O404&amp;$P404&amp;$Q404=全球运价!$B$7:$B$7&amp;全球运价!$C$7:$C$7&amp;全球运价!$S$7:$S$7&amp;全球运价!$L$7:$L$7&amp;全球运价!$P$7:$P$7),全球运价!E$7:E$7)</f>
        <v>#DIV/0!</v>
      </c>
      <c r="M404" s="40" t="s">
        <v>2552</v>
      </c>
      <c r="N404" s="40" t="s">
        <v>542</v>
      </c>
      <c r="O404" s="40" t="s">
        <v>2540</v>
      </c>
      <c r="P404" s="40" t="s">
        <v>2539</v>
      </c>
      <c r="Q404" s="40" t="s">
        <v>2592</v>
      </c>
    </row>
    <row r="405" spans="1:17" s="40" customFormat="1" ht="19.5" customHeight="1">
      <c r="A405" s="1077" t="s">
        <v>3758</v>
      </c>
      <c r="B405" s="1164" t="s">
        <v>4033</v>
      </c>
      <c r="C405" s="1268">
        <v>0</v>
      </c>
      <c r="D405" s="1269"/>
      <c r="E405" s="862" t="s">
        <v>53</v>
      </c>
      <c r="F405" s="317" t="s">
        <v>3444</v>
      </c>
      <c r="G405" s="317" t="s">
        <v>84</v>
      </c>
      <c r="H405" s="157">
        <v>40</v>
      </c>
      <c r="I405" s="536" t="e">
        <f t="shared" si="48"/>
        <v>#DIV/0!</v>
      </c>
      <c r="J405" s="206" t="e">
        <f t="shared" si="49"/>
        <v>#DIV/0!</v>
      </c>
      <c r="K405" s="206" t="e">
        <f>LOOKUP(1,0/($M405&amp;$N405&amp;$O405&amp;$P405&amp;$Q405=全球运价!$B$7:$B$7&amp;全球运价!$C$7:$C$7&amp;全球运价!$S$7:$S$7&amp;全球运价!$L$7:$L$7&amp;全球运价!$P$7:$P$7),全球运价!D$7:D$7)</f>
        <v>#DIV/0!</v>
      </c>
      <c r="L405" s="206" t="e">
        <f>LOOKUP(1,0/($M405&amp;$N405&amp;$O405&amp;$P405&amp;$Q405=全球运价!$B$7:$B$7&amp;全球运价!$C$7:$C$7&amp;全球运价!$S$7:$S$7&amp;全球运价!$L$7:$L$7&amp;全球运价!$P$7:$P$7),全球运价!E$7:E$7)</f>
        <v>#DIV/0!</v>
      </c>
      <c r="M405" s="40" t="s">
        <v>2553</v>
      </c>
      <c r="N405" s="40" t="s">
        <v>542</v>
      </c>
      <c r="O405" s="40" t="s">
        <v>2540</v>
      </c>
      <c r="P405" s="40" t="s">
        <v>2539</v>
      </c>
      <c r="Q405" s="40" t="s">
        <v>2592</v>
      </c>
    </row>
    <row r="406" spans="1:17" s="28" customFormat="1" ht="19.5" customHeight="1">
      <c r="A406" s="1077" t="s">
        <v>3759</v>
      </c>
      <c r="B406" s="1164" t="s">
        <v>4034</v>
      </c>
      <c r="C406" s="1268">
        <v>0</v>
      </c>
      <c r="D406" s="1269"/>
      <c r="E406" s="862" t="s">
        <v>53</v>
      </c>
      <c r="F406" s="317" t="s">
        <v>3444</v>
      </c>
      <c r="G406" s="317" t="s">
        <v>84</v>
      </c>
      <c r="H406" s="157">
        <v>40</v>
      </c>
      <c r="I406" s="536" t="e">
        <f t="shared" si="48"/>
        <v>#DIV/0!</v>
      </c>
      <c r="J406" s="206" t="e">
        <f t="shared" si="49"/>
        <v>#DIV/0!</v>
      </c>
      <c r="K406" s="206" t="e">
        <f>LOOKUP(1,0/($M406&amp;$N406&amp;$O406&amp;$P406&amp;$Q406=全球运价!$B$7:$B$7&amp;全球运价!$C$7:$C$7&amp;全球运价!$S$7:$S$7&amp;全球运价!$L$7:$L$7&amp;全球运价!$P$7:$P$7),全球运价!D$7:D$7)</f>
        <v>#DIV/0!</v>
      </c>
      <c r="L406" s="206" t="e">
        <f>LOOKUP(1,0/($M406&amp;$N406&amp;$O406&amp;$P406&amp;$Q406=全球运价!$B$7:$B$7&amp;全球运价!$C$7:$C$7&amp;全球运价!$S$7:$S$7&amp;全球运价!$L$7:$L$7&amp;全球运价!$P$7:$P$7),全球运价!E$7:E$7)</f>
        <v>#DIV/0!</v>
      </c>
      <c r="M406" s="40" t="s">
        <v>2554</v>
      </c>
      <c r="N406" s="40" t="s">
        <v>542</v>
      </c>
      <c r="O406" s="40" t="s">
        <v>2540</v>
      </c>
      <c r="P406" s="40" t="s">
        <v>2539</v>
      </c>
      <c r="Q406" s="40" t="s">
        <v>2592</v>
      </c>
    </row>
    <row r="407" spans="1:17" s="28" customFormat="1" ht="19.5" customHeight="1">
      <c r="A407" s="180" t="s">
        <v>3756</v>
      </c>
      <c r="B407" s="1164" t="s">
        <v>4035</v>
      </c>
      <c r="C407" s="1268"/>
      <c r="D407" s="1269"/>
      <c r="E407" s="862" t="s">
        <v>2798</v>
      </c>
      <c r="F407" s="317" t="s">
        <v>867</v>
      </c>
      <c r="G407" s="155" t="s">
        <v>7</v>
      </c>
      <c r="H407" s="157">
        <v>30</v>
      </c>
      <c r="I407" s="536" t="e">
        <f t="shared" si="48"/>
        <v>#DIV/0!</v>
      </c>
      <c r="J407" s="206" t="e">
        <f t="shared" si="49"/>
        <v>#DIV/0!</v>
      </c>
      <c r="K407" s="206" t="e">
        <f>LOOKUP(1,0/($M407&amp;$N407&amp;$O407&amp;$P407&amp;$Q407=全球运价!$B$7:$B$7&amp;全球运价!$C$7:$C$7&amp;全球运价!$S$7:$S$7&amp;全球运价!$L$7:$L$7&amp;全球运价!$P$7:$P$7),全球运价!D$7:D$7)</f>
        <v>#DIV/0!</v>
      </c>
      <c r="L407" s="206" t="e">
        <f>LOOKUP(1,0/($M407&amp;$N407&amp;$O407&amp;$P407&amp;$Q407=全球运价!$B$7:$B$7&amp;全球运价!$C$7:$C$7&amp;全球运价!$S$7:$S$7&amp;全球运价!$L$7:$L$7&amp;全球运价!$P$7:$P$7),全球运价!E$7:E$7)</f>
        <v>#DIV/0!</v>
      </c>
      <c r="M407" s="40" t="s">
        <v>2559</v>
      </c>
      <c r="N407" s="40" t="s">
        <v>547</v>
      </c>
      <c r="O407" s="40" t="s">
        <v>2540</v>
      </c>
      <c r="P407" s="40" t="s">
        <v>825</v>
      </c>
      <c r="Q407" s="40" t="s">
        <v>2590</v>
      </c>
    </row>
    <row r="408" spans="1:17" s="28" customFormat="1" ht="19.5" customHeight="1">
      <c r="A408" s="180" t="s">
        <v>3755</v>
      </c>
      <c r="B408" s="1164" t="s">
        <v>4036</v>
      </c>
      <c r="C408" s="1268"/>
      <c r="D408" s="1269"/>
      <c r="E408" s="862" t="s">
        <v>2798</v>
      </c>
      <c r="F408" s="317" t="s">
        <v>867</v>
      </c>
      <c r="G408" s="155" t="s">
        <v>7</v>
      </c>
      <c r="H408" s="157">
        <v>30</v>
      </c>
      <c r="I408" s="536" t="e">
        <f t="shared" si="48"/>
        <v>#DIV/0!</v>
      </c>
      <c r="J408" s="206" t="e">
        <f t="shared" si="49"/>
        <v>#DIV/0!</v>
      </c>
      <c r="K408" s="206" t="e">
        <f>LOOKUP(1,0/($M408&amp;$N408&amp;$O408&amp;$P408&amp;$Q408=全球运价!$B$7:$B$7&amp;全球运价!$C$7:$C$7&amp;全球运价!$S$7:$S$7&amp;全球运价!$L$7:$L$7&amp;全球运价!$P$7:$P$7),全球运价!D$7:D$7)</f>
        <v>#DIV/0!</v>
      </c>
      <c r="L408" s="206" t="e">
        <f>LOOKUP(1,0/($M408&amp;$N408&amp;$O408&amp;$P408&amp;$Q408=全球运价!$B$7:$B$7&amp;全球运价!$C$7:$C$7&amp;全球运价!$S$7:$S$7&amp;全球运价!$L$7:$L$7&amp;全球运价!$P$7:$P$7),全球运价!E$7:E$7)</f>
        <v>#DIV/0!</v>
      </c>
      <c r="M408" s="40" t="s">
        <v>2559</v>
      </c>
      <c r="N408" s="40" t="s">
        <v>547</v>
      </c>
      <c r="O408" s="40" t="s">
        <v>2540</v>
      </c>
      <c r="P408" s="40" t="s">
        <v>2558</v>
      </c>
      <c r="Q408" s="40" t="s">
        <v>2590</v>
      </c>
    </row>
    <row r="409" spans="1:17" s="40" customFormat="1" ht="19.5" customHeight="1">
      <c r="A409" s="181" t="s">
        <v>3754</v>
      </c>
      <c r="B409" s="1164" t="s">
        <v>4035</v>
      </c>
      <c r="C409" s="1268">
        <v>0</v>
      </c>
      <c r="D409" s="1269"/>
      <c r="E409" s="862" t="s">
        <v>3428</v>
      </c>
      <c r="F409" s="317" t="s">
        <v>3082</v>
      </c>
      <c r="G409" s="155" t="s">
        <v>7</v>
      </c>
      <c r="H409" s="156" t="s">
        <v>222</v>
      </c>
      <c r="I409" s="536" t="e">
        <f t="shared" si="48"/>
        <v>#DIV/0!</v>
      </c>
      <c r="J409" s="206" t="e">
        <f t="shared" si="49"/>
        <v>#DIV/0!</v>
      </c>
      <c r="K409" s="206" t="e">
        <f>LOOKUP(1,0/($M409&amp;$N409&amp;$O409&amp;$P409&amp;$Q409=全球运价!$B$7:$B$7&amp;全球运价!$C$7:$C$7&amp;全球运价!$S$7:$S$7&amp;全球运价!$L$7:$L$7&amp;全球运价!$P$7:$P$7),全球运价!D$7:D$7)</f>
        <v>#DIV/0!</v>
      </c>
      <c r="L409" s="206" t="e">
        <f>LOOKUP(1,0/($M409&amp;$N409&amp;$O409&amp;$P409&amp;$Q409=全球运价!$B$7:$B$7&amp;全球运价!$C$7:$C$7&amp;全球运价!$S$7:$S$7&amp;全球运价!$L$7:$L$7&amp;全球运价!$P$7:$P$7),全球运价!E$7:E$7)</f>
        <v>#DIV/0!</v>
      </c>
      <c r="M409" s="40" t="s">
        <v>2559</v>
      </c>
      <c r="N409" s="40" t="s">
        <v>547</v>
      </c>
      <c r="O409" s="40" t="s">
        <v>2540</v>
      </c>
      <c r="P409" s="40" t="s">
        <v>825</v>
      </c>
      <c r="Q409" s="40" t="s">
        <v>2590</v>
      </c>
    </row>
    <row r="410" spans="1:17" s="40" customFormat="1" ht="19.5" customHeight="1">
      <c r="A410" s="181" t="s">
        <v>3753</v>
      </c>
      <c r="B410" s="1164" t="s">
        <v>4036</v>
      </c>
      <c r="C410" s="1268"/>
      <c r="D410" s="1269"/>
      <c r="E410" s="862" t="s">
        <v>3428</v>
      </c>
      <c r="F410" s="317" t="s">
        <v>3082</v>
      </c>
      <c r="G410" s="155" t="s">
        <v>7</v>
      </c>
      <c r="H410" s="156" t="s">
        <v>222</v>
      </c>
      <c r="I410" s="536" t="e">
        <f t="shared" si="48"/>
        <v>#DIV/0!</v>
      </c>
      <c r="J410" s="206" t="e">
        <f t="shared" si="49"/>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2559</v>
      </c>
      <c r="N410" s="40" t="s">
        <v>547</v>
      </c>
      <c r="O410" s="40" t="s">
        <v>2540</v>
      </c>
      <c r="P410" s="40" t="s">
        <v>2558</v>
      </c>
      <c r="Q410" s="40" t="s">
        <v>2590</v>
      </c>
    </row>
    <row r="411" spans="1:17" s="40" customFormat="1" ht="19.5" customHeight="1">
      <c r="A411" s="181" t="s">
        <v>3752</v>
      </c>
      <c r="B411" s="1164" t="s">
        <v>4037</v>
      </c>
      <c r="C411" s="1268">
        <v>0</v>
      </c>
      <c r="D411" s="1269"/>
      <c r="E411" s="862" t="s">
        <v>3428</v>
      </c>
      <c r="F411" s="317" t="s">
        <v>3082</v>
      </c>
      <c r="G411" s="155" t="s">
        <v>547</v>
      </c>
      <c r="H411" s="157">
        <v>30</v>
      </c>
      <c r="I411" s="536" t="e">
        <f t="shared" si="48"/>
        <v>#DIV/0!</v>
      </c>
      <c r="J411" s="206" t="e">
        <f t="shared" si="49"/>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2560</v>
      </c>
      <c r="N411" s="40" t="s">
        <v>547</v>
      </c>
      <c r="O411" s="40" t="s">
        <v>2540</v>
      </c>
      <c r="P411" s="40" t="s">
        <v>825</v>
      </c>
      <c r="Q411" s="40" t="s">
        <v>2590</v>
      </c>
    </row>
    <row r="412" spans="1:17" s="40" customFormat="1" ht="19.5" customHeight="1">
      <c r="A412" s="181" t="s">
        <v>3751</v>
      </c>
      <c r="B412" s="1164" t="s">
        <v>4038</v>
      </c>
      <c r="C412" s="1268"/>
      <c r="D412" s="1269"/>
      <c r="E412" s="862" t="s">
        <v>3428</v>
      </c>
      <c r="F412" s="317" t="s">
        <v>3082</v>
      </c>
      <c r="G412" s="155" t="s">
        <v>547</v>
      </c>
      <c r="H412" s="157">
        <v>30</v>
      </c>
      <c r="I412" s="536" t="e">
        <f t="shared" si="48"/>
        <v>#DIV/0!</v>
      </c>
      <c r="J412" s="206" t="e">
        <f t="shared" si="49"/>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2560</v>
      </c>
      <c r="N412" s="40" t="s">
        <v>547</v>
      </c>
      <c r="O412" s="40" t="s">
        <v>2540</v>
      </c>
      <c r="P412" s="40" t="s">
        <v>2558</v>
      </c>
      <c r="Q412" s="40" t="s">
        <v>2590</v>
      </c>
    </row>
    <row r="413" spans="1:17" s="40" customFormat="1" ht="19.5" customHeight="1">
      <c r="A413" s="1078" t="s">
        <v>3750</v>
      </c>
      <c r="B413" s="1164" t="s">
        <v>4039</v>
      </c>
      <c r="C413" s="1268">
        <v>0</v>
      </c>
      <c r="D413" s="1269"/>
      <c r="E413" s="862" t="s">
        <v>3428</v>
      </c>
      <c r="F413" s="317" t="s">
        <v>3082</v>
      </c>
      <c r="G413" s="155" t="s">
        <v>547</v>
      </c>
      <c r="H413" s="157">
        <v>33</v>
      </c>
      <c r="I413" s="536" t="e">
        <f t="shared" si="48"/>
        <v>#DIV/0!</v>
      </c>
      <c r="J413" s="206" t="e">
        <f t="shared" si="49"/>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2561</v>
      </c>
      <c r="N413" s="40" t="s">
        <v>547</v>
      </c>
      <c r="O413" s="40" t="s">
        <v>2540</v>
      </c>
      <c r="P413" s="40" t="s">
        <v>825</v>
      </c>
      <c r="Q413" s="40" t="s">
        <v>2590</v>
      </c>
    </row>
    <row r="414" spans="1:17" s="40" customFormat="1" ht="19.5" customHeight="1">
      <c r="A414" s="1078" t="s">
        <v>3749</v>
      </c>
      <c r="B414" s="1164" t="s">
        <v>4040</v>
      </c>
      <c r="C414" s="1268"/>
      <c r="D414" s="1269"/>
      <c r="E414" s="862" t="s">
        <v>3428</v>
      </c>
      <c r="F414" s="317" t="s">
        <v>3082</v>
      </c>
      <c r="G414" s="155" t="s">
        <v>547</v>
      </c>
      <c r="H414" s="157">
        <v>33</v>
      </c>
      <c r="I414" s="536" t="e">
        <f t="shared" si="48"/>
        <v>#DIV/0!</v>
      </c>
      <c r="J414" s="206" t="e">
        <f t="shared" si="49"/>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2561</v>
      </c>
      <c r="N414" s="40" t="s">
        <v>547</v>
      </c>
      <c r="O414" s="40" t="s">
        <v>2540</v>
      </c>
      <c r="P414" s="40" t="s">
        <v>2558</v>
      </c>
      <c r="Q414" s="40" t="s">
        <v>2590</v>
      </c>
    </row>
    <row r="415" spans="1:17" s="40" customFormat="1" ht="19.5" customHeight="1">
      <c r="A415" s="1079" t="s">
        <v>3748</v>
      </c>
      <c r="B415" s="1164" t="s">
        <v>4041</v>
      </c>
      <c r="C415" s="1268">
        <v>0</v>
      </c>
      <c r="D415" s="1269"/>
      <c r="E415" s="1118" t="s">
        <v>3945</v>
      </c>
      <c r="F415" s="317" t="s">
        <v>231</v>
      </c>
      <c r="G415" s="155" t="s">
        <v>7</v>
      </c>
      <c r="H415" s="157">
        <v>33</v>
      </c>
      <c r="I415" s="536" t="e">
        <f t="shared" si="48"/>
        <v>#DIV/0!</v>
      </c>
      <c r="J415" s="206" t="e">
        <f t="shared" si="49"/>
        <v>#DIV/0!</v>
      </c>
      <c r="K415" s="206" t="e">
        <f>LOOKUP(1,0/($M415&amp;$N415&amp;$O415&amp;$P415&amp;$Q415=全球运价!$B$7:$B$7&amp;全球运价!$C$7:$C$7&amp;全球运价!$S$7:$S$7&amp;全球运价!$L$7:$L$7&amp;全球运价!$P$7:$P$7),全球运价!D$7:D$7)</f>
        <v>#DIV/0!</v>
      </c>
      <c r="L415" s="206" t="e">
        <f>LOOKUP(1,0/($M415&amp;$N415&amp;$O415&amp;$P415&amp;$Q415=全球运价!$B$7:$B$7&amp;全球运价!$C$7:$C$7&amp;全球运价!$S$7:$S$7&amp;全球运价!$L$7:$L$7&amp;全球运价!$P$7:$P$7),全球运价!E$7:E$7)</f>
        <v>#DIV/0!</v>
      </c>
      <c r="M415" s="40" t="s">
        <v>2562</v>
      </c>
      <c r="N415" s="40" t="s">
        <v>1211</v>
      </c>
      <c r="O415" s="40" t="s">
        <v>2540</v>
      </c>
      <c r="P415" s="40" t="s">
        <v>825</v>
      </c>
      <c r="Q415" s="40" t="s">
        <v>2590</v>
      </c>
    </row>
    <row r="416" spans="1:17" s="40" customFormat="1" ht="19.5" customHeight="1">
      <c r="A416" s="1079" t="s">
        <v>3747</v>
      </c>
      <c r="B416" s="1164" t="s">
        <v>4042</v>
      </c>
      <c r="C416" s="1268"/>
      <c r="D416" s="1269"/>
      <c r="E416" s="1118" t="s">
        <v>3945</v>
      </c>
      <c r="F416" s="317" t="s">
        <v>231</v>
      </c>
      <c r="G416" s="155" t="s">
        <v>7</v>
      </c>
      <c r="H416" s="157">
        <v>33</v>
      </c>
      <c r="I416" s="536" t="e">
        <f t="shared" si="48"/>
        <v>#DIV/0!</v>
      </c>
      <c r="J416" s="206" t="e">
        <f t="shared" si="49"/>
        <v>#DIV/0!</v>
      </c>
      <c r="K416" s="206" t="e">
        <f>LOOKUP(1,0/($M416&amp;$N416&amp;$O416&amp;$P416&amp;$Q416=全球运价!$B$7:$B$7&amp;全球运价!$C$7:$C$7&amp;全球运价!$S$7:$S$7&amp;全球运价!$L$7:$L$7&amp;全球运价!$P$7:$P$7),全球运价!D$7:D$7)</f>
        <v>#DIV/0!</v>
      </c>
      <c r="L416" s="206" t="e">
        <f>LOOKUP(1,0/($M416&amp;$N416&amp;$O416&amp;$P416&amp;$Q416=全球运价!$B$7:$B$7&amp;全球运价!$C$7:$C$7&amp;全球运价!$S$7:$S$7&amp;全球运价!$L$7:$L$7&amp;全球运价!$P$7:$P$7),全球运价!E$7:E$7)</f>
        <v>#DIV/0!</v>
      </c>
      <c r="M416" s="40" t="s">
        <v>2562</v>
      </c>
      <c r="N416" s="40" t="s">
        <v>1211</v>
      </c>
      <c r="O416" s="40" t="s">
        <v>2540</v>
      </c>
      <c r="P416" s="40" t="s">
        <v>2558</v>
      </c>
      <c r="Q416" s="40" t="s">
        <v>2590</v>
      </c>
    </row>
    <row r="417" spans="1:18" s="40" customFormat="1" ht="19.5" customHeight="1">
      <c r="A417" s="197" t="s">
        <v>3745</v>
      </c>
      <c r="B417" s="1164" t="s">
        <v>4039</v>
      </c>
      <c r="C417" s="1268">
        <v>0</v>
      </c>
      <c r="D417" s="1269"/>
      <c r="E417" s="862" t="s">
        <v>3428</v>
      </c>
      <c r="F417" s="317" t="s">
        <v>3082</v>
      </c>
      <c r="G417" s="155" t="s">
        <v>547</v>
      </c>
      <c r="H417" s="157">
        <v>30</v>
      </c>
      <c r="I417" s="536" t="e">
        <f t="shared" si="48"/>
        <v>#DIV/0!</v>
      </c>
      <c r="J417" s="206" t="e">
        <f t="shared" si="49"/>
        <v>#DIV/0!</v>
      </c>
      <c r="K417" s="206" t="e">
        <f>LOOKUP(1,0/($M417&amp;$N417&amp;$O417&amp;$P417&amp;$Q417=全球运价!$B$7:$B$7&amp;全球运价!$C$7:$C$7&amp;全球运价!$S$7:$S$7&amp;全球运价!$L$7:$L$7&amp;全球运价!$P$7:$P$7),全球运价!D$7:D$7)</f>
        <v>#DIV/0!</v>
      </c>
      <c r="L417" s="206" t="e">
        <f>LOOKUP(1,0/($M417&amp;$N417&amp;$O417&amp;$P417&amp;$Q417=全球运价!$B$7:$B$7&amp;全球运价!$C$7:$C$7&amp;全球运价!$S$7:$S$7&amp;全球运价!$L$7:$L$7&amp;全球运价!$P$7:$P$7),全球运价!E$7:E$7)</f>
        <v>#DIV/0!</v>
      </c>
      <c r="M417" s="40" t="s">
        <v>2563</v>
      </c>
      <c r="N417" s="40" t="s">
        <v>547</v>
      </c>
      <c r="O417" s="40" t="s">
        <v>2540</v>
      </c>
      <c r="P417" s="40" t="s">
        <v>825</v>
      </c>
      <c r="Q417" s="40" t="s">
        <v>2590</v>
      </c>
    </row>
    <row r="418" spans="1:18" s="40" customFormat="1" ht="19.5" customHeight="1">
      <c r="A418" s="197" t="s">
        <v>3746</v>
      </c>
      <c r="B418" s="1202" t="s">
        <v>4040</v>
      </c>
      <c r="C418" s="1268"/>
      <c r="D418" s="1269"/>
      <c r="E418" s="862" t="s">
        <v>3428</v>
      </c>
      <c r="F418" s="317" t="s">
        <v>3082</v>
      </c>
      <c r="G418" s="155" t="s">
        <v>547</v>
      </c>
      <c r="H418" s="157">
        <v>30</v>
      </c>
      <c r="I418" s="536" t="e">
        <f t="shared" si="48"/>
        <v>#DIV/0!</v>
      </c>
      <c r="J418" s="206" t="e">
        <f t="shared" si="49"/>
        <v>#DIV/0!</v>
      </c>
      <c r="K418" s="206" t="e">
        <f>LOOKUP(1,0/($M418&amp;$N418&amp;$O418&amp;$P418&amp;$Q418=全球运价!$B$7:$B$7&amp;全球运价!$C$7:$C$7&amp;全球运价!$S$7:$S$7&amp;全球运价!$L$7:$L$7&amp;全球运价!$P$7:$P$7),全球运价!D$7:D$7)</f>
        <v>#DIV/0!</v>
      </c>
      <c r="L418" s="206" t="e">
        <f>LOOKUP(1,0/($M418&amp;$N418&amp;$O418&amp;$P418&amp;$Q418=全球运价!$B$7:$B$7&amp;全球运价!$C$7:$C$7&amp;全球运价!$S$7:$S$7&amp;全球运价!$L$7:$L$7&amp;全球运价!$P$7:$P$7),全球运价!E$7:E$7)</f>
        <v>#DIV/0!</v>
      </c>
      <c r="M418" s="40" t="s">
        <v>2563</v>
      </c>
      <c r="N418" s="40" t="s">
        <v>547</v>
      </c>
      <c r="O418" s="40" t="s">
        <v>2540</v>
      </c>
      <c r="P418" s="40" t="s">
        <v>2558</v>
      </c>
      <c r="Q418" s="40" t="s">
        <v>2590</v>
      </c>
    </row>
    <row r="419" spans="1:18" s="28" customFormat="1" ht="19.5" customHeight="1">
      <c r="A419" s="1080" t="s">
        <v>2233</v>
      </c>
      <c r="B419" s="1202" t="s">
        <v>4140</v>
      </c>
      <c r="C419" s="1268">
        <v>0</v>
      </c>
      <c r="D419" s="1269"/>
      <c r="E419" s="1060" t="s">
        <v>3843</v>
      </c>
      <c r="F419" s="1063" t="s">
        <v>3844</v>
      </c>
      <c r="G419" s="155" t="s">
        <v>7</v>
      </c>
      <c r="H419" s="157">
        <v>32</v>
      </c>
      <c r="I419" s="536" t="e">
        <f t="shared" si="48"/>
        <v>#DIV/0!</v>
      </c>
      <c r="J419" s="206" t="e">
        <f t="shared" si="49"/>
        <v>#DIV/0!</v>
      </c>
      <c r="K419" s="206" t="e">
        <f>LOOKUP(1,0/($M419&amp;$N419&amp;$O419&amp;$P419&amp;$Q419=全球运价!$B$7:$B$7&amp;全球运价!$C$7:$C$7&amp;全球运价!$S$7:$S$7&amp;全球运价!$L$7:$L$7&amp;全球运价!$P$7:$P$7),全球运价!D$7:D$7)</f>
        <v>#DIV/0!</v>
      </c>
      <c r="L419" s="206" t="e">
        <f>LOOKUP(1,0/($M419&amp;$N419&amp;$O419&amp;$P419&amp;$Q419=全球运价!$B$7:$B$7&amp;全球运价!$C$7:$C$7&amp;全球运价!$S$7:$S$7&amp;全球运价!$L$7:$L$7&amp;全球运价!$P$7:$P$7),全球运价!E$7:E$7)</f>
        <v>#DIV/0!</v>
      </c>
      <c r="M419" s="40" t="s">
        <v>900</v>
      </c>
      <c r="N419" s="40" t="s">
        <v>900</v>
      </c>
      <c r="O419" s="40" t="s">
        <v>2540</v>
      </c>
      <c r="P419" s="40" t="s">
        <v>2539</v>
      </c>
      <c r="Q419" s="40" t="s">
        <v>2592</v>
      </c>
    </row>
    <row r="420" spans="1:18" s="61" customFormat="1" ht="19.5" customHeight="1">
      <c r="A420" s="1080" t="s">
        <v>2238</v>
      </c>
      <c r="B420" s="1202" t="s">
        <v>4141</v>
      </c>
      <c r="C420" s="1268">
        <v>0</v>
      </c>
      <c r="D420" s="1269"/>
      <c r="E420" s="862" t="s">
        <v>1860</v>
      </c>
      <c r="F420" s="317" t="s">
        <v>1861</v>
      </c>
      <c r="G420" s="155" t="s">
        <v>7</v>
      </c>
      <c r="H420" s="157">
        <v>35</v>
      </c>
      <c r="I420" s="536" t="e">
        <f t="shared" si="48"/>
        <v>#DIV/0!</v>
      </c>
      <c r="J420" s="206" t="e">
        <f t="shared" si="49"/>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1156</v>
      </c>
      <c r="N420" s="40" t="s">
        <v>1156</v>
      </c>
      <c r="O420" s="40" t="s">
        <v>2540</v>
      </c>
      <c r="P420" s="40" t="s">
        <v>2539</v>
      </c>
      <c r="Q420" s="40" t="s">
        <v>2592</v>
      </c>
    </row>
    <row r="421" spans="1:18" s="28" customFormat="1" ht="19.5" customHeight="1">
      <c r="A421" s="1080" t="s">
        <v>3744</v>
      </c>
      <c r="B421" s="1202" t="s">
        <v>4043</v>
      </c>
      <c r="C421" s="1268"/>
      <c r="D421" s="1269"/>
      <c r="E421" s="862" t="s">
        <v>4010</v>
      </c>
      <c r="F421" s="317" t="s">
        <v>3200</v>
      </c>
      <c r="G421" s="155" t="s">
        <v>7</v>
      </c>
      <c r="H421" s="157">
        <v>30</v>
      </c>
      <c r="I421" s="536" t="e">
        <f t="shared" si="48"/>
        <v>#DIV/0!</v>
      </c>
      <c r="J421" s="206" t="e">
        <f t="shared" ref="J421" si="50">"USD "&amp;IF(K421&lt;0,"( "&amp;-K421&amp;" )",K421)&amp;" / "&amp;IF(L421&lt;0,"( "&amp;-L421&amp;" )",L421)</f>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3181</v>
      </c>
      <c r="N421" s="40" t="s">
        <v>3181</v>
      </c>
      <c r="O421" s="40" t="s">
        <v>2540</v>
      </c>
      <c r="P421" s="40" t="s">
        <v>2539</v>
      </c>
      <c r="Q421" s="40" t="s">
        <v>2564</v>
      </c>
    </row>
    <row r="422" spans="1:18" s="40" customFormat="1" ht="19.5" customHeight="1">
      <c r="A422" s="1297"/>
      <c r="B422" s="1298"/>
      <c r="C422" s="1298"/>
      <c r="D422" s="1298"/>
      <c r="E422" s="1298"/>
      <c r="F422" s="1298"/>
      <c r="G422" s="1298"/>
      <c r="H422" s="1299"/>
      <c r="I422" s="541" t="s">
        <v>2803</v>
      </c>
      <c r="J422" s="206"/>
      <c r="K422" s="206"/>
      <c r="L422" s="206"/>
    </row>
    <row r="423" spans="1:18" s="303" customFormat="1" ht="19.5" customHeight="1">
      <c r="A423" s="867" t="s">
        <v>3192</v>
      </c>
      <c r="B423" s="290"/>
      <c r="C423" s="290"/>
      <c r="D423" s="290"/>
      <c r="E423" s="290"/>
      <c r="F423" s="290"/>
      <c r="G423" s="293"/>
      <c r="H423" s="294"/>
      <c r="I423" s="536" t="str">
        <f t="shared" ref="I423:I440" si="51">IF(J423="","",IF(J423="SYSTEM PRICE","",IF(B423=J423,"-","check")))</f>
        <v/>
      </c>
      <c r="J423" s="206"/>
      <c r="K423" s="206"/>
      <c r="L423" s="206"/>
      <c r="M423" s="67"/>
      <c r="N423" s="40"/>
      <c r="O423" s="40"/>
      <c r="P423" s="40"/>
      <c r="Q423" s="40"/>
      <c r="R423" s="40"/>
    </row>
    <row r="424" spans="1:18" s="28" customFormat="1" ht="19.5" customHeight="1">
      <c r="A424" s="1297" t="s">
        <v>468</v>
      </c>
      <c r="B424" s="1298"/>
      <c r="C424" s="1298"/>
      <c r="D424" s="1298"/>
      <c r="E424" s="1298"/>
      <c r="F424" s="1298"/>
      <c r="G424" s="1298"/>
      <c r="H424" s="1299"/>
      <c r="I424" s="536" t="str">
        <f t="shared" si="51"/>
        <v/>
      </c>
      <c r="J424" s="206"/>
      <c r="K424" s="206"/>
      <c r="L424" s="206"/>
      <c r="N424" s="40"/>
      <c r="O424" s="40"/>
      <c r="P424" s="40"/>
      <c r="Q424" s="40"/>
      <c r="R424" s="40"/>
    </row>
    <row r="425" spans="1:18" s="28" customFormat="1" ht="19.5" customHeight="1">
      <c r="A425" s="235" t="s">
        <v>467</v>
      </c>
      <c r="B425" s="281"/>
      <c r="C425" s="281"/>
      <c r="D425" s="281"/>
      <c r="E425" s="281"/>
      <c r="F425" s="281"/>
      <c r="G425" s="281"/>
      <c r="H425" s="279"/>
      <c r="I425" s="536" t="str">
        <f t="shared" si="51"/>
        <v/>
      </c>
      <c r="J425" s="206"/>
      <c r="K425" s="206"/>
      <c r="L425" s="206"/>
      <c r="N425" s="40"/>
      <c r="O425" s="40"/>
      <c r="P425" s="40"/>
      <c r="Q425" s="40"/>
      <c r="R425" s="40"/>
    </row>
    <row r="426" spans="1:18" s="28" customFormat="1" ht="19.5" customHeight="1">
      <c r="A426" s="235" t="s">
        <v>251</v>
      </c>
      <c r="B426" s="281"/>
      <c r="C426" s="281"/>
      <c r="D426" s="281"/>
      <c r="E426" s="281"/>
      <c r="F426" s="281"/>
      <c r="G426" s="281"/>
      <c r="H426" s="279"/>
      <c r="I426" s="536" t="str">
        <f t="shared" si="51"/>
        <v/>
      </c>
      <c r="J426" s="206"/>
      <c r="K426" s="206"/>
      <c r="L426" s="206"/>
      <c r="N426" s="40"/>
      <c r="O426" s="40"/>
      <c r="Q426" s="40"/>
    </row>
    <row r="427" spans="1:18" s="28" customFormat="1" ht="19.5" customHeight="1">
      <c r="A427" s="235" t="s">
        <v>466</v>
      </c>
      <c r="B427" s="281"/>
      <c r="C427" s="281"/>
      <c r="D427" s="281"/>
      <c r="E427" s="281"/>
      <c r="F427" s="281"/>
      <c r="G427" s="281"/>
      <c r="H427" s="279"/>
      <c r="I427" s="536" t="str">
        <f t="shared" si="51"/>
        <v/>
      </c>
      <c r="J427" s="206"/>
      <c r="K427" s="206"/>
      <c r="L427" s="206"/>
      <c r="N427" s="40"/>
      <c r="O427" s="40"/>
      <c r="Q427" s="40"/>
    </row>
    <row r="428" spans="1:18" s="28" customFormat="1" ht="19.5" customHeight="1">
      <c r="A428" s="235" t="s">
        <v>85</v>
      </c>
      <c r="B428" s="281"/>
      <c r="C428" s="281"/>
      <c r="D428" s="281"/>
      <c r="E428" s="281"/>
      <c r="F428" s="281"/>
      <c r="G428" s="281"/>
      <c r="H428" s="279"/>
      <c r="I428" s="536" t="str">
        <f t="shared" si="51"/>
        <v/>
      </c>
      <c r="J428" s="206"/>
      <c r="K428" s="206"/>
      <c r="L428" s="206"/>
      <c r="N428" s="40"/>
      <c r="O428" s="40"/>
      <c r="Q428" s="40"/>
    </row>
    <row r="429" spans="1:18" s="40" customFormat="1" ht="19.5" customHeight="1">
      <c r="A429" s="235" t="s">
        <v>341</v>
      </c>
      <c r="B429" s="281"/>
      <c r="C429" s="281"/>
      <c r="D429" s="281"/>
      <c r="E429" s="281"/>
      <c r="F429" s="281"/>
      <c r="G429" s="281"/>
      <c r="H429" s="279"/>
      <c r="I429" s="536" t="str">
        <f t="shared" si="51"/>
        <v/>
      </c>
      <c r="J429" s="206"/>
      <c r="K429" s="206"/>
      <c r="L429" s="206"/>
    </row>
    <row r="430" spans="1:18" s="40" customFormat="1" ht="19.5" customHeight="1">
      <c r="A430" s="235" t="s">
        <v>342</v>
      </c>
      <c r="B430" s="281"/>
      <c r="C430" s="281"/>
      <c r="D430" s="281"/>
      <c r="E430" s="281"/>
      <c r="F430" s="281"/>
      <c r="G430" s="281"/>
      <c r="H430" s="279"/>
      <c r="I430" s="536" t="str">
        <f t="shared" si="51"/>
        <v/>
      </c>
      <c r="J430" s="206"/>
      <c r="K430" s="206"/>
      <c r="L430" s="206"/>
    </row>
    <row r="431" spans="1:18" s="40" customFormat="1" ht="19.5" customHeight="1">
      <c r="A431" s="235" t="s">
        <v>86</v>
      </c>
      <c r="B431" s="281"/>
      <c r="C431" s="281"/>
      <c r="D431" s="281"/>
      <c r="E431" s="281"/>
      <c r="F431" s="281"/>
      <c r="G431" s="281"/>
      <c r="H431" s="279"/>
      <c r="I431" s="536" t="str">
        <f t="shared" si="51"/>
        <v/>
      </c>
      <c r="J431" s="206"/>
      <c r="K431" s="206"/>
      <c r="L431" s="206"/>
    </row>
    <row r="432" spans="1:18" s="40" customFormat="1" ht="19.5" customHeight="1">
      <c r="A432" s="235" t="s">
        <v>87</v>
      </c>
      <c r="B432" s="281"/>
      <c r="C432" s="281"/>
      <c r="D432" s="281"/>
      <c r="E432" s="281"/>
      <c r="F432" s="281"/>
      <c r="G432" s="281"/>
      <c r="H432" s="279"/>
      <c r="I432" s="536" t="str">
        <f t="shared" si="51"/>
        <v/>
      </c>
      <c r="J432" s="206"/>
      <c r="K432" s="206"/>
      <c r="L432" s="206"/>
    </row>
    <row r="433" spans="1:18" s="40" customFormat="1" ht="19.5" customHeight="1">
      <c r="A433" s="235" t="s">
        <v>88</v>
      </c>
      <c r="B433" s="281"/>
      <c r="C433" s="281"/>
      <c r="D433" s="281"/>
      <c r="E433" s="281"/>
      <c r="F433" s="281"/>
      <c r="G433" s="281"/>
      <c r="H433" s="279"/>
      <c r="I433" s="536" t="str">
        <f t="shared" si="51"/>
        <v/>
      </c>
      <c r="J433" s="206"/>
      <c r="K433" s="206"/>
      <c r="L433" s="206"/>
    </row>
    <row r="434" spans="1:18" s="40" customFormat="1" ht="19.5" customHeight="1" thickBot="1">
      <c r="A434" s="868" t="s">
        <v>89</v>
      </c>
      <c r="B434" s="869"/>
      <c r="C434" s="869"/>
      <c r="D434" s="869"/>
      <c r="E434" s="869"/>
      <c r="F434" s="869"/>
      <c r="G434" s="869"/>
      <c r="H434" s="870"/>
      <c r="I434" s="536" t="str">
        <f t="shared" si="51"/>
        <v/>
      </c>
      <c r="J434" s="206"/>
      <c r="K434" s="206"/>
      <c r="L434" s="206"/>
    </row>
    <row r="435" spans="1:18" s="40" customFormat="1" ht="19.5" customHeight="1">
      <c r="A435" s="235"/>
      <c r="B435" s="281"/>
      <c r="C435" s="281"/>
      <c r="D435" s="281"/>
      <c r="E435" s="281"/>
      <c r="F435" s="281"/>
      <c r="G435" s="281"/>
      <c r="H435" s="279"/>
      <c r="I435" s="536" t="str">
        <f t="shared" si="51"/>
        <v/>
      </c>
      <c r="J435" s="206"/>
      <c r="K435" s="206"/>
      <c r="L435" s="206"/>
    </row>
    <row r="436" spans="1:18" s="1006" customFormat="1" ht="19.5" customHeight="1">
      <c r="A436" s="170" t="s">
        <v>90</v>
      </c>
      <c r="B436" s="997" t="s">
        <v>2</v>
      </c>
      <c r="C436" s="1292" t="s">
        <v>75</v>
      </c>
      <c r="D436" s="1292"/>
      <c r="E436" s="1000" t="s">
        <v>3</v>
      </c>
      <c r="F436" s="1000" t="s">
        <v>4</v>
      </c>
      <c r="G436" s="1000" t="s">
        <v>5</v>
      </c>
      <c r="H436" s="25" t="s">
        <v>6</v>
      </c>
      <c r="I436" s="1001" t="str">
        <f t="shared" si="51"/>
        <v/>
      </c>
      <c r="J436" s="1002" t="s">
        <v>2669</v>
      </c>
      <c r="K436" s="1003" t="s">
        <v>2629</v>
      </c>
      <c r="L436" s="1003" t="s">
        <v>2630</v>
      </c>
      <c r="M436" s="1004" t="s">
        <v>2514</v>
      </c>
      <c r="N436" s="1004" t="s">
        <v>2598</v>
      </c>
      <c r="O436" s="1004" t="s">
        <v>2599</v>
      </c>
      <c r="P436" s="1004" t="s">
        <v>2600</v>
      </c>
      <c r="Q436" s="1004" t="s">
        <v>2577</v>
      </c>
      <c r="R436" s="1005"/>
    </row>
    <row r="437" spans="1:18" s="40" customFormat="1" ht="19.5" customHeight="1">
      <c r="A437" s="154" t="s">
        <v>3743</v>
      </c>
      <c r="B437" s="1225" t="s">
        <v>4201</v>
      </c>
      <c r="C437" s="1268">
        <v>0</v>
      </c>
      <c r="D437" s="1269"/>
      <c r="E437" s="920" t="s">
        <v>3546</v>
      </c>
      <c r="F437" s="317" t="s">
        <v>3559</v>
      </c>
      <c r="G437" s="155" t="s">
        <v>7</v>
      </c>
      <c r="H437" s="156" t="s">
        <v>3547</v>
      </c>
      <c r="I437" s="536" t="e">
        <f t="shared" si="51"/>
        <v>#DIV/0!</v>
      </c>
      <c r="J437" s="206" t="e">
        <f t="shared" ref="J437:J440" si="52">"USD "&amp;IF(K437&lt;0,"( "&amp;-K437&amp;" )",K437)&amp;" / "&amp;IF(L437&lt;0,"( "&amp;-L437&amp;" )",L437)</f>
        <v>#DIV/0!</v>
      </c>
      <c r="K437" s="206" t="e">
        <f>LOOKUP(1,0/($M437&amp;$N437&amp;$O437&amp;$P437&amp;$Q437=全球运价!$B$7:$B$7&amp;全球运价!$C$7:$C$7&amp;全球运价!$S$7:$S$7&amp;全球运价!$L$7:$L$7&amp;全球运价!$P$7:$P$7),全球运价!D$7:D$7)</f>
        <v>#DIV/0!</v>
      </c>
      <c r="L437" s="206" t="e">
        <f>LOOKUP(1,0/($M437&amp;$N437&amp;$O437&amp;$P437&amp;$Q437=全球运价!$B$7:$B$7&amp;全球运价!$C$7:$C$7&amp;全球运价!$S$7:$S$7&amp;全球运价!$L$7:$L$7&amp;全球运价!$P$7:$P$7),全球运价!E$7:E$7)</f>
        <v>#DIV/0!</v>
      </c>
      <c r="M437" s="40" t="s">
        <v>544</v>
      </c>
      <c r="N437" s="40" t="s">
        <v>544</v>
      </c>
      <c r="O437" s="40" t="s">
        <v>2540</v>
      </c>
      <c r="P437" s="40" t="s">
        <v>2539</v>
      </c>
      <c r="Q437" s="40" t="s">
        <v>2591</v>
      </c>
    </row>
    <row r="438" spans="1:18" s="40" customFormat="1" ht="19.5" customHeight="1">
      <c r="A438" s="154" t="s">
        <v>2281</v>
      </c>
      <c r="B438" s="1225" t="s">
        <v>4202</v>
      </c>
      <c r="C438" s="1268" t="s">
        <v>91</v>
      </c>
      <c r="D438" s="1269"/>
      <c r="E438" s="920" t="s">
        <v>3546</v>
      </c>
      <c r="F438" s="317" t="s">
        <v>3559</v>
      </c>
      <c r="G438" s="871" t="s">
        <v>92</v>
      </c>
      <c r="H438" s="157">
        <v>38</v>
      </c>
      <c r="I438" s="536" t="e">
        <f t="shared" si="51"/>
        <v>#DIV/0!</v>
      </c>
      <c r="J438" s="206" t="e">
        <f t="shared" si="52"/>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930</v>
      </c>
      <c r="N438" s="40" t="s">
        <v>544</v>
      </c>
      <c r="O438" s="40" t="s">
        <v>2540</v>
      </c>
      <c r="P438" s="40" t="s">
        <v>2539</v>
      </c>
      <c r="Q438" s="40" t="s">
        <v>2592</v>
      </c>
    </row>
    <row r="439" spans="1:18" s="40" customFormat="1" ht="19.5" customHeight="1">
      <c r="A439" s="154" t="s">
        <v>3742</v>
      </c>
      <c r="B439" s="1225" t="s">
        <v>4203</v>
      </c>
      <c r="C439" s="1268"/>
      <c r="D439" s="1269"/>
      <c r="E439" s="920" t="s">
        <v>3546</v>
      </c>
      <c r="F439" s="317" t="s">
        <v>3559</v>
      </c>
      <c r="G439" s="871" t="s">
        <v>92</v>
      </c>
      <c r="H439" s="157">
        <v>38</v>
      </c>
      <c r="I439" s="536" t="e">
        <f t="shared" si="51"/>
        <v>#DIV/0!</v>
      </c>
      <c r="J439" s="206" t="e">
        <f t="shared" si="52"/>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2565</v>
      </c>
      <c r="N439" s="40" t="s">
        <v>544</v>
      </c>
      <c r="O439" s="40" t="s">
        <v>2540</v>
      </c>
      <c r="P439" s="40" t="s">
        <v>2539</v>
      </c>
      <c r="Q439" s="40" t="s">
        <v>2592</v>
      </c>
    </row>
    <row r="440" spans="1:18" s="40" customFormat="1" ht="19.5" customHeight="1">
      <c r="A440" s="154" t="s">
        <v>2177</v>
      </c>
      <c r="B440" s="1225" t="s">
        <v>4204</v>
      </c>
      <c r="C440" s="1268" t="s">
        <v>91</v>
      </c>
      <c r="D440" s="1269"/>
      <c r="E440" s="920" t="s">
        <v>3546</v>
      </c>
      <c r="F440" s="317" t="s">
        <v>3559</v>
      </c>
      <c r="G440" s="871" t="s">
        <v>92</v>
      </c>
      <c r="H440" s="157">
        <v>38</v>
      </c>
      <c r="I440" s="536" t="e">
        <f t="shared" si="51"/>
        <v>#DIV/0!</v>
      </c>
      <c r="J440" s="206" t="e">
        <f t="shared" si="52"/>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1039</v>
      </c>
      <c r="N440" s="40" t="s">
        <v>544</v>
      </c>
      <c r="O440" s="520" t="s">
        <v>803</v>
      </c>
      <c r="P440" s="40" t="s">
        <v>2539</v>
      </c>
      <c r="Q440" s="40" t="s">
        <v>2592</v>
      </c>
    </row>
    <row r="441" spans="1:18" s="40" customFormat="1" ht="19.5" customHeight="1">
      <c r="A441" s="1297" t="s">
        <v>2335</v>
      </c>
      <c r="B441" s="1298"/>
      <c r="C441" s="1298"/>
      <c r="D441" s="1298"/>
      <c r="E441" s="1298"/>
      <c r="F441" s="1298"/>
      <c r="G441" s="1298"/>
      <c r="H441" s="1299"/>
      <c r="I441" s="541" t="s">
        <v>2804</v>
      </c>
      <c r="J441" s="206"/>
      <c r="K441" s="206"/>
      <c r="L441" s="206"/>
    </row>
    <row r="442" spans="1:18" s="272" customFormat="1" ht="19.5" customHeight="1">
      <c r="A442" s="1297" t="s">
        <v>508</v>
      </c>
      <c r="B442" s="1298"/>
      <c r="C442" s="1298"/>
      <c r="D442" s="1298"/>
      <c r="E442" s="1298"/>
      <c r="F442" s="1298"/>
      <c r="G442" s="1298"/>
      <c r="H442" s="1299"/>
      <c r="I442" s="536" t="str">
        <f t="shared" ref="I442:I456" si="53">IF(J442="","",IF(J442="SYSTEM PRICE","",IF(B442=J442,"-","check")))</f>
        <v/>
      </c>
      <c r="J442" s="206"/>
      <c r="K442" s="206"/>
      <c r="L442" s="206"/>
      <c r="M442" s="535"/>
      <c r="N442" s="40"/>
      <c r="O442" s="40"/>
      <c r="P442" s="535"/>
      <c r="Q442" s="40"/>
    </row>
    <row r="443" spans="1:18" s="40" customFormat="1" ht="19.5" customHeight="1">
      <c r="A443" s="235" t="s">
        <v>456</v>
      </c>
      <c r="B443" s="872"/>
      <c r="C443" s="872"/>
      <c r="D443" s="872"/>
      <c r="E443" s="872"/>
      <c r="F443" s="872"/>
      <c r="G443" s="872"/>
      <c r="H443" s="873"/>
      <c r="I443" s="536" t="str">
        <f t="shared" si="53"/>
        <v/>
      </c>
      <c r="J443" s="206"/>
      <c r="K443" s="206"/>
      <c r="L443" s="206"/>
    </row>
    <row r="444" spans="1:18" s="40" customFormat="1" ht="19.5" customHeight="1">
      <c r="A444" s="874" t="s">
        <v>434</v>
      </c>
      <c r="B444" s="872"/>
      <c r="C444" s="875"/>
      <c r="D444" s="875"/>
      <c r="E444" s="875"/>
      <c r="F444" s="875"/>
      <c r="G444" s="875"/>
      <c r="H444" s="873"/>
      <c r="I444" s="536" t="str">
        <f t="shared" si="53"/>
        <v/>
      </c>
      <c r="J444" s="206"/>
      <c r="K444" s="206"/>
      <c r="L444" s="206"/>
    </row>
    <row r="445" spans="1:18" s="40" customFormat="1" ht="19.5" customHeight="1" thickBot="1">
      <c r="A445" s="38" t="s">
        <v>3842</v>
      </c>
      <c r="B445" s="31"/>
      <c r="C445" s="281"/>
      <c r="D445" s="281"/>
      <c r="E445" s="281"/>
      <c r="F445" s="281"/>
      <c r="G445" s="281"/>
      <c r="H445" s="279"/>
      <c r="I445" s="536" t="str">
        <f t="shared" si="53"/>
        <v/>
      </c>
      <c r="J445" s="206"/>
      <c r="K445" s="206"/>
      <c r="L445" s="206"/>
    </row>
    <row r="446" spans="1:18" s="40" customFormat="1" ht="19.5" customHeight="1">
      <c r="A446" s="1408"/>
      <c r="B446" s="1409"/>
      <c r="C446" s="1409"/>
      <c r="D446" s="1409"/>
      <c r="E446" s="1409"/>
      <c r="F446" s="1409"/>
      <c r="G446" s="1409"/>
      <c r="H446" s="1410"/>
      <c r="I446" s="536" t="str">
        <f t="shared" si="53"/>
        <v/>
      </c>
      <c r="J446" s="206"/>
      <c r="K446" s="206"/>
      <c r="L446" s="206"/>
    </row>
    <row r="447" spans="1:18" s="1006" customFormat="1" ht="19.5" customHeight="1">
      <c r="A447" s="170" t="s">
        <v>93</v>
      </c>
      <c r="B447" s="997" t="s">
        <v>2</v>
      </c>
      <c r="C447" s="1292" t="s">
        <v>75</v>
      </c>
      <c r="D447" s="1292"/>
      <c r="E447" s="1000" t="s">
        <v>3</v>
      </c>
      <c r="F447" s="1000" t="s">
        <v>4</v>
      </c>
      <c r="G447" s="1000" t="s">
        <v>5</v>
      </c>
      <c r="H447" s="25" t="s">
        <v>6</v>
      </c>
      <c r="I447" s="1001" t="str">
        <f t="shared" si="53"/>
        <v/>
      </c>
      <c r="J447" s="1002" t="s">
        <v>2669</v>
      </c>
      <c r="K447" s="1003" t="s">
        <v>2629</v>
      </c>
      <c r="L447" s="1003" t="s">
        <v>2630</v>
      </c>
      <c r="M447" s="1004" t="s">
        <v>2514</v>
      </c>
      <c r="N447" s="1004" t="s">
        <v>2598</v>
      </c>
      <c r="O447" s="1004" t="s">
        <v>2599</v>
      </c>
      <c r="P447" s="1004" t="s">
        <v>2600</v>
      </c>
      <c r="Q447" s="1004" t="s">
        <v>2577</v>
      </c>
      <c r="R447" s="1005"/>
    </row>
    <row r="448" spans="1:18" s="40" customFormat="1" ht="19.5" customHeight="1">
      <c r="A448" s="154" t="s">
        <v>2366</v>
      </c>
      <c r="B448" s="1165" t="s">
        <v>4044</v>
      </c>
      <c r="C448" s="1268" t="s">
        <v>94</v>
      </c>
      <c r="D448" s="1269"/>
      <c r="E448" s="862" t="s">
        <v>1860</v>
      </c>
      <c r="F448" s="317" t="s">
        <v>1862</v>
      </c>
      <c r="G448" s="155" t="s">
        <v>7</v>
      </c>
      <c r="H448" s="157">
        <v>33</v>
      </c>
      <c r="I448" s="536" t="e">
        <f t="shared" si="53"/>
        <v>#DIV/0!</v>
      </c>
      <c r="J448" s="206" t="e">
        <f t="shared" ref="J448:J490" si="54">"USD "&amp;IF(K448&lt;0,"( "&amp;-K448&amp;" )",K448)&amp;" / "&amp;IF(L448&lt;0,"( "&amp;-L448&amp;" )",L448)</f>
        <v>#DIV/0!</v>
      </c>
      <c r="K448" s="206" t="e">
        <f>LOOKUP(1,0/($M448&amp;$N448&amp;$O448&amp;$P448&amp;$Q448=全球运价!$B$7:$B$7&amp;全球运价!$C$7:$C$7&amp;全球运价!$S$7:$S$7&amp;全球运价!$L$7:$L$7&amp;全球运价!$P$7:$P$7),全球运价!D$7:D$7)</f>
        <v>#DIV/0!</v>
      </c>
      <c r="L448" s="206" t="e">
        <f>LOOKUP(1,0/($M448&amp;$N448&amp;$O448&amp;$P448&amp;$Q448=全球运价!$B$7:$B$7&amp;全球运价!$C$7:$C$7&amp;全球运价!$S$7:$S$7&amp;全球运价!$L$7:$L$7&amp;全球运价!$P$7:$P$7),全球运价!E$7:E$7)</f>
        <v>#DIV/0!</v>
      </c>
      <c r="M448" s="40" t="s">
        <v>2566</v>
      </c>
      <c r="N448" s="40" t="s">
        <v>944</v>
      </c>
      <c r="O448" s="40" t="s">
        <v>2544</v>
      </c>
      <c r="P448" s="40" t="s">
        <v>2539</v>
      </c>
      <c r="Q448" s="40" t="s">
        <v>2592</v>
      </c>
    </row>
    <row r="449" spans="1:17" s="40" customFormat="1" ht="19.5" customHeight="1">
      <c r="A449" s="154" t="s">
        <v>2201</v>
      </c>
      <c r="B449" s="1165" t="s">
        <v>4045</v>
      </c>
      <c r="C449" s="1268" t="s">
        <v>94</v>
      </c>
      <c r="D449" s="1269"/>
      <c r="E449" s="862" t="s">
        <v>2941</v>
      </c>
      <c r="F449" s="317" t="s">
        <v>1862</v>
      </c>
      <c r="G449" s="155" t="s">
        <v>7</v>
      </c>
      <c r="H449" s="157">
        <v>33</v>
      </c>
      <c r="I449" s="536" t="e">
        <f t="shared" si="53"/>
        <v>#DIV/0!</v>
      </c>
      <c r="J449" s="206" t="e">
        <f t="shared" si="54"/>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2567</v>
      </c>
      <c r="N449" s="40" t="s">
        <v>1313</v>
      </c>
      <c r="O449" s="40" t="s">
        <v>2544</v>
      </c>
      <c r="P449" s="40" t="s">
        <v>2539</v>
      </c>
      <c r="Q449" s="40" t="s">
        <v>2592</v>
      </c>
    </row>
    <row r="450" spans="1:17" s="40" customFormat="1" ht="19.5" customHeight="1">
      <c r="A450" s="154" t="s">
        <v>2372</v>
      </c>
      <c r="B450" s="1165" t="s">
        <v>4046</v>
      </c>
      <c r="C450" s="1268" t="s">
        <v>94</v>
      </c>
      <c r="D450" s="1269"/>
      <c r="E450" s="862" t="s">
        <v>2763</v>
      </c>
      <c r="F450" s="317" t="s">
        <v>2762</v>
      </c>
      <c r="G450" s="155" t="s">
        <v>7</v>
      </c>
      <c r="H450" s="157">
        <v>27</v>
      </c>
      <c r="I450" s="536" t="e">
        <f t="shared" si="53"/>
        <v>#DIV/0!</v>
      </c>
      <c r="J450" s="206" t="e">
        <f t="shared" si="54"/>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67" t="s">
        <v>2568</v>
      </c>
      <c r="N450" s="40" t="s">
        <v>904</v>
      </c>
      <c r="O450" s="40" t="s">
        <v>804</v>
      </c>
      <c r="P450" s="40" t="s">
        <v>2539</v>
      </c>
      <c r="Q450" s="40" t="s">
        <v>2592</v>
      </c>
    </row>
    <row r="451" spans="1:17" s="40" customFormat="1" ht="19.5" customHeight="1">
      <c r="A451" s="154" t="s">
        <v>2367</v>
      </c>
      <c r="B451" s="1165" t="s">
        <v>4047</v>
      </c>
      <c r="C451" s="1268" t="s">
        <v>94</v>
      </c>
      <c r="D451" s="1269"/>
      <c r="E451" s="862" t="s">
        <v>2934</v>
      </c>
      <c r="F451" s="317" t="s">
        <v>2846</v>
      </c>
      <c r="G451" s="317" t="s">
        <v>95</v>
      </c>
      <c r="H451" s="157">
        <v>30</v>
      </c>
      <c r="I451" s="536" t="e">
        <f t="shared" si="53"/>
        <v>#DIV/0!</v>
      </c>
      <c r="J451" s="206" t="e">
        <f t="shared" si="54"/>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40" t="s">
        <v>1335</v>
      </c>
      <c r="N451" s="40" t="s">
        <v>845</v>
      </c>
      <c r="O451" s="40" t="s">
        <v>804</v>
      </c>
      <c r="P451" s="40" t="s">
        <v>2539</v>
      </c>
      <c r="Q451" s="40" t="s">
        <v>2592</v>
      </c>
    </row>
    <row r="452" spans="1:17" s="40" customFormat="1" ht="19.5" customHeight="1">
      <c r="A452" s="154" t="s">
        <v>2368</v>
      </c>
      <c r="B452" s="1201" t="s">
        <v>4048</v>
      </c>
      <c r="C452" s="1268" t="s">
        <v>94</v>
      </c>
      <c r="D452" s="1269"/>
      <c r="E452" s="862" t="s">
        <v>2934</v>
      </c>
      <c r="F452" s="317" t="s">
        <v>2847</v>
      </c>
      <c r="G452" s="317" t="s">
        <v>95</v>
      </c>
      <c r="H452" s="157">
        <v>35</v>
      </c>
      <c r="I452" s="536" t="e">
        <f t="shared" si="53"/>
        <v>#DIV/0!</v>
      </c>
      <c r="J452" s="206" t="e">
        <f t="shared" si="54"/>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2569</v>
      </c>
      <c r="N452" s="40" t="s">
        <v>845</v>
      </c>
      <c r="O452" s="40" t="s">
        <v>804</v>
      </c>
      <c r="P452" s="40" t="s">
        <v>2539</v>
      </c>
      <c r="Q452" s="40" t="s">
        <v>2592</v>
      </c>
    </row>
    <row r="453" spans="1:17" s="40" customFormat="1" ht="19.5" customHeight="1">
      <c r="A453" s="154" t="s">
        <v>2369</v>
      </c>
      <c r="B453" s="1201" t="s">
        <v>4135</v>
      </c>
      <c r="C453" s="1268"/>
      <c r="D453" s="1269"/>
      <c r="E453" s="862" t="s">
        <v>2935</v>
      </c>
      <c r="F453" s="317" t="s">
        <v>2845</v>
      </c>
      <c r="G453" s="155" t="s">
        <v>7</v>
      </c>
      <c r="H453" s="157" t="s">
        <v>2848</v>
      </c>
      <c r="I453" s="536" t="e">
        <f t="shared" si="53"/>
        <v>#DIV/0!</v>
      </c>
      <c r="J453" s="206" t="e">
        <f t="shared" si="54"/>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2570</v>
      </c>
      <c r="N453" s="40" t="s">
        <v>845</v>
      </c>
      <c r="O453" s="40" t="s">
        <v>803</v>
      </c>
      <c r="P453" s="40" t="s">
        <v>2539</v>
      </c>
      <c r="Q453" s="40" t="s">
        <v>2595</v>
      </c>
    </row>
    <row r="454" spans="1:17" s="40" customFormat="1" ht="19.5" customHeight="1">
      <c r="A454" s="154" t="s">
        <v>344</v>
      </c>
      <c r="B454" s="1201" t="s">
        <v>4136</v>
      </c>
      <c r="C454" s="1268"/>
      <c r="D454" s="1269"/>
      <c r="E454" s="862" t="s">
        <v>2936</v>
      </c>
      <c r="F454" s="317" t="s">
        <v>2849</v>
      </c>
      <c r="G454" s="155" t="s">
        <v>7</v>
      </c>
      <c r="H454" s="157" t="s">
        <v>2850</v>
      </c>
      <c r="I454" s="536" t="e">
        <f t="shared" si="53"/>
        <v>#DIV/0!</v>
      </c>
      <c r="J454" s="206" t="e">
        <f t="shared" si="54"/>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2570</v>
      </c>
      <c r="N454" s="40" t="s">
        <v>845</v>
      </c>
      <c r="O454" s="40" t="s">
        <v>803</v>
      </c>
      <c r="P454" s="40" t="s">
        <v>2539</v>
      </c>
      <c r="Q454" s="40" t="s">
        <v>2594</v>
      </c>
    </row>
    <row r="455" spans="1:17" s="40" customFormat="1" ht="19.5" customHeight="1">
      <c r="A455" s="154" t="s">
        <v>2127</v>
      </c>
      <c r="B455" s="1201" t="s">
        <v>4137</v>
      </c>
      <c r="C455" s="1268">
        <v>0</v>
      </c>
      <c r="D455" s="1269"/>
      <c r="E455" s="862" t="s">
        <v>2936</v>
      </c>
      <c r="F455" s="317" t="s">
        <v>2845</v>
      </c>
      <c r="G455" s="155" t="s">
        <v>7</v>
      </c>
      <c r="H455" s="157" t="s">
        <v>2851</v>
      </c>
      <c r="I455" s="536" t="e">
        <f t="shared" si="53"/>
        <v>#DIV/0!</v>
      </c>
      <c r="J455" s="206" t="e">
        <f t="shared" si="54"/>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2570</v>
      </c>
      <c r="N455" s="40" t="s">
        <v>845</v>
      </c>
      <c r="O455" s="40" t="s">
        <v>803</v>
      </c>
      <c r="P455" s="40" t="s">
        <v>2539</v>
      </c>
      <c r="Q455" s="40" t="s">
        <v>2591</v>
      </c>
    </row>
    <row r="456" spans="1:17" s="40" customFormat="1" ht="19.5" customHeight="1">
      <c r="A456" s="154" t="s">
        <v>473</v>
      </c>
      <c r="B456" s="1201" t="s">
        <v>4049</v>
      </c>
      <c r="C456" s="1268" t="s">
        <v>94</v>
      </c>
      <c r="D456" s="1269"/>
      <c r="E456" s="862" t="s">
        <v>2934</v>
      </c>
      <c r="F456" s="317" t="s">
        <v>2844</v>
      </c>
      <c r="G456" s="317" t="s">
        <v>95</v>
      </c>
      <c r="H456" s="157">
        <v>40</v>
      </c>
      <c r="I456" s="536" t="e">
        <f t="shared" si="53"/>
        <v>#DIV/0!</v>
      </c>
      <c r="J456" s="206" t="e">
        <f t="shared" si="54"/>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2026</v>
      </c>
      <c r="N456" s="40" t="s">
        <v>845</v>
      </c>
      <c r="O456" s="40" t="s">
        <v>804</v>
      </c>
      <c r="P456" s="40" t="s">
        <v>2539</v>
      </c>
      <c r="Q456" s="40" t="s">
        <v>2592</v>
      </c>
    </row>
    <row r="457" spans="1:17" s="40" customFormat="1" ht="19.5" customHeight="1">
      <c r="A457" s="154" t="s">
        <v>3689</v>
      </c>
      <c r="B457" s="1201" t="s">
        <v>4047</v>
      </c>
      <c r="C457" s="1268" t="s">
        <v>94</v>
      </c>
      <c r="D457" s="1269"/>
      <c r="E457" s="1008" t="s">
        <v>269</v>
      </c>
      <c r="F457" s="317" t="s">
        <v>2844</v>
      </c>
      <c r="G457" s="317" t="s">
        <v>95</v>
      </c>
      <c r="H457" s="157">
        <v>40</v>
      </c>
      <c r="I457" s="536"/>
      <c r="J457" s="206"/>
      <c r="K457" s="206"/>
      <c r="L457" s="206"/>
    </row>
    <row r="458" spans="1:17" s="40" customFormat="1" ht="19.5" customHeight="1">
      <c r="A458" s="154" t="s">
        <v>474</v>
      </c>
      <c r="B458" s="1165" t="s">
        <v>4047</v>
      </c>
      <c r="C458" s="1268" t="s">
        <v>94</v>
      </c>
      <c r="D458" s="1269"/>
      <c r="E458" s="862" t="s">
        <v>2936</v>
      </c>
      <c r="F458" s="317" t="s">
        <v>2852</v>
      </c>
      <c r="G458" s="317" t="s">
        <v>95</v>
      </c>
      <c r="H458" s="157">
        <v>40</v>
      </c>
      <c r="I458" s="536" t="e">
        <f t="shared" ref="I458:I481" si="55">IF(J458="","",IF(J458="SYSTEM PRICE","",IF(B458=J458,"-","check")))</f>
        <v>#DIV/0!</v>
      </c>
      <c r="J458" s="206" t="e">
        <f t="shared" si="54"/>
        <v>#DIV/0!</v>
      </c>
      <c r="K458" s="206" t="e">
        <f>LOOKUP(1,0/($M458&amp;$N458&amp;$O458&amp;$P458&amp;$Q458=全球运价!$B$7:$B$7&amp;全球运价!$C$7:$C$7&amp;全球运价!$S$7:$S$7&amp;全球运价!$L$7:$L$7&amp;全球运价!$P$7:$P$7),全球运价!D$7:D$7)</f>
        <v>#DIV/0!</v>
      </c>
      <c r="L458" s="206" t="e">
        <f>LOOKUP(1,0/($M458&amp;$N458&amp;$O458&amp;$P458&amp;$Q458=全球运价!$B$7:$B$7&amp;全球运价!$C$7:$C$7&amp;全球运价!$S$7:$S$7&amp;全球运价!$L$7:$L$7&amp;全球运价!$P$7:$P$7),全球运价!E$7:E$7)</f>
        <v>#DIV/0!</v>
      </c>
      <c r="M458" s="40" t="s">
        <v>2021</v>
      </c>
      <c r="N458" s="40" t="s">
        <v>845</v>
      </c>
      <c r="O458" s="40" t="s">
        <v>804</v>
      </c>
      <c r="P458" s="40" t="s">
        <v>2539</v>
      </c>
      <c r="Q458" s="40" t="s">
        <v>2592</v>
      </c>
    </row>
    <row r="459" spans="1:17" s="40" customFormat="1" ht="19.5" customHeight="1">
      <c r="A459" s="154" t="s">
        <v>475</v>
      </c>
      <c r="B459" s="1165" t="s">
        <v>4050</v>
      </c>
      <c r="C459" s="1268" t="s">
        <v>94</v>
      </c>
      <c r="D459" s="1269"/>
      <c r="E459" s="862" t="s">
        <v>2934</v>
      </c>
      <c r="F459" s="317" t="s">
        <v>2853</v>
      </c>
      <c r="G459" s="317" t="s">
        <v>95</v>
      </c>
      <c r="H459" s="157">
        <v>40</v>
      </c>
      <c r="I459" s="536" t="e">
        <f t="shared" si="55"/>
        <v>#DIV/0!</v>
      </c>
      <c r="J459" s="206" t="e">
        <f t="shared" si="54"/>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1353</v>
      </c>
      <c r="N459" s="40" t="s">
        <v>845</v>
      </c>
      <c r="O459" s="40" t="s">
        <v>804</v>
      </c>
      <c r="P459" s="40" t="s">
        <v>2539</v>
      </c>
      <c r="Q459" s="40" t="s">
        <v>2592</v>
      </c>
    </row>
    <row r="460" spans="1:17" s="40" customFormat="1" ht="19.5" customHeight="1">
      <c r="A460" s="154" t="s">
        <v>476</v>
      </c>
      <c r="B460" s="1171" t="s">
        <v>4047</v>
      </c>
      <c r="C460" s="1268" t="s">
        <v>94</v>
      </c>
      <c r="D460" s="1269"/>
      <c r="E460" s="862" t="s">
        <v>2936</v>
      </c>
      <c r="F460" s="317" t="s">
        <v>2845</v>
      </c>
      <c r="G460" s="317" t="s">
        <v>95</v>
      </c>
      <c r="H460" s="157">
        <v>40</v>
      </c>
      <c r="I460" s="536" t="e">
        <f t="shared" si="55"/>
        <v>#DIV/0!</v>
      </c>
      <c r="J460" s="206" t="e">
        <f t="shared" si="54"/>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1059</v>
      </c>
      <c r="N460" s="40" t="s">
        <v>845</v>
      </c>
      <c r="O460" s="40" t="s">
        <v>803</v>
      </c>
      <c r="P460" s="40" t="s">
        <v>2539</v>
      </c>
      <c r="Q460" s="40" t="s">
        <v>2592</v>
      </c>
    </row>
    <row r="461" spans="1:17" s="40" customFormat="1" ht="19.5" customHeight="1">
      <c r="A461" s="154" t="s">
        <v>477</v>
      </c>
      <c r="B461" s="1171" t="s">
        <v>4051</v>
      </c>
      <c r="C461" s="1268" t="s">
        <v>94</v>
      </c>
      <c r="D461" s="1269"/>
      <c r="E461" s="862" t="s">
        <v>2936</v>
      </c>
      <c r="F461" s="317" t="s">
        <v>2845</v>
      </c>
      <c r="G461" s="317" t="s">
        <v>95</v>
      </c>
      <c r="H461" s="157">
        <v>40</v>
      </c>
      <c r="I461" s="536" t="e">
        <f t="shared" si="55"/>
        <v>#DIV/0!</v>
      </c>
      <c r="J461" s="206" t="e">
        <f t="shared" si="54"/>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1169</v>
      </c>
      <c r="N461" s="40" t="s">
        <v>845</v>
      </c>
      <c r="O461" s="40" t="s">
        <v>804</v>
      </c>
      <c r="P461" s="40" t="s">
        <v>2539</v>
      </c>
      <c r="Q461" s="40" t="s">
        <v>2592</v>
      </c>
    </row>
    <row r="462" spans="1:17" s="40" customFormat="1" ht="19.5" customHeight="1">
      <c r="A462" s="154" t="s">
        <v>2242</v>
      </c>
      <c r="B462" s="1171" t="s">
        <v>4052</v>
      </c>
      <c r="C462" s="1268"/>
      <c r="D462" s="1269"/>
      <c r="E462" s="862" t="s">
        <v>2936</v>
      </c>
      <c r="F462" s="317" t="s">
        <v>2845</v>
      </c>
      <c r="G462" s="317" t="s">
        <v>95</v>
      </c>
      <c r="H462" s="156" t="s">
        <v>221</v>
      </c>
      <c r="I462" s="536" t="e">
        <f t="shared" si="55"/>
        <v>#DIV/0!</v>
      </c>
      <c r="J462" s="206" t="e">
        <f t="shared" si="54"/>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1027</v>
      </c>
      <c r="N462" s="40" t="s">
        <v>845</v>
      </c>
      <c r="O462" s="40" t="s">
        <v>803</v>
      </c>
      <c r="P462" s="40" t="s">
        <v>2539</v>
      </c>
      <c r="Q462" s="40" t="s">
        <v>2592</v>
      </c>
    </row>
    <row r="463" spans="1:17" s="40" customFormat="1" ht="19.5" customHeight="1">
      <c r="A463" s="154" t="s">
        <v>3735</v>
      </c>
      <c r="B463" s="1171" t="s">
        <v>4062</v>
      </c>
      <c r="C463" s="1268">
        <v>0</v>
      </c>
      <c r="D463" s="1269"/>
      <c r="E463" s="862" t="s">
        <v>422</v>
      </c>
      <c r="F463" s="317" t="s">
        <v>1092</v>
      </c>
      <c r="G463" s="155" t="s">
        <v>7</v>
      </c>
      <c r="H463" s="157">
        <v>35</v>
      </c>
      <c r="I463" s="536" t="e">
        <f t="shared" si="55"/>
        <v>#DIV/0!</v>
      </c>
      <c r="J463" s="206" t="e">
        <f t="shared" si="54"/>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951</v>
      </c>
      <c r="N463" s="40" t="s">
        <v>951</v>
      </c>
      <c r="O463" s="40" t="s">
        <v>803</v>
      </c>
      <c r="P463" s="40" t="s">
        <v>2539</v>
      </c>
      <c r="Q463" s="40" t="s">
        <v>2591</v>
      </c>
    </row>
    <row r="464" spans="1:17" s="28" customFormat="1" ht="19.5" customHeight="1">
      <c r="A464" s="154" t="s">
        <v>3736</v>
      </c>
      <c r="B464" s="1171" t="s">
        <v>4062</v>
      </c>
      <c r="C464" s="1268">
        <v>0</v>
      </c>
      <c r="D464" s="1269"/>
      <c r="E464" s="862" t="s">
        <v>2786</v>
      </c>
      <c r="F464" s="317" t="s">
        <v>1092</v>
      </c>
      <c r="G464" s="155" t="s">
        <v>7</v>
      </c>
      <c r="H464" s="157">
        <v>36</v>
      </c>
      <c r="I464" s="536" t="e">
        <f t="shared" si="55"/>
        <v>#DIV/0!</v>
      </c>
      <c r="J464" s="206" t="e">
        <f t="shared" si="54"/>
        <v>#DIV/0!</v>
      </c>
      <c r="K464" s="206" t="e">
        <f>LOOKUP(1,0/($M464&amp;$N464&amp;$O464&amp;$P464&amp;$Q464=全球运价!$B$7:$B$7&amp;全球运价!$C$7:$C$7&amp;全球运价!$S$7:$S$7&amp;全球运价!$L$7:$L$7&amp;全球运价!$P$7:$P$7),全球运价!D$7:D$7)</f>
        <v>#DIV/0!</v>
      </c>
      <c r="L464" s="206" t="e">
        <f>LOOKUP(1,0/($M464&amp;$N464&amp;$O464&amp;$P464&amp;$Q464=全球运价!$B$7:$B$7&amp;全球运价!$C$7:$C$7&amp;全球运价!$S$7:$S$7&amp;全球运价!$L$7:$L$7&amp;全球运价!$P$7:$P$7),全球运价!E$7:E$7)</f>
        <v>#DIV/0!</v>
      </c>
      <c r="M464" s="40" t="s">
        <v>2571</v>
      </c>
      <c r="N464" s="40" t="s">
        <v>2571</v>
      </c>
      <c r="O464" s="40" t="s">
        <v>803</v>
      </c>
      <c r="P464" s="40" t="s">
        <v>2539</v>
      </c>
      <c r="Q464" s="40" t="s">
        <v>893</v>
      </c>
    </row>
    <row r="465" spans="1:17" s="66" customFormat="1" ht="19.5" hidden="1" customHeight="1">
      <c r="A465" s="154" t="s">
        <v>217</v>
      </c>
      <c r="B465" s="1171" t="e">
        <v>#N/A</v>
      </c>
      <c r="C465" s="1268" t="s">
        <v>122</v>
      </c>
      <c r="D465" s="1269"/>
      <c r="E465" s="862" t="s">
        <v>422</v>
      </c>
      <c r="F465" s="317" t="s">
        <v>1092</v>
      </c>
      <c r="G465" s="155" t="s">
        <v>7</v>
      </c>
      <c r="H465" s="157">
        <v>36</v>
      </c>
      <c r="I465" s="536" t="e">
        <f t="shared" si="55"/>
        <v>#DIV/0!</v>
      </c>
      <c r="J465" s="206" t="e">
        <f t="shared" si="54"/>
        <v>#DIV/0!</v>
      </c>
      <c r="K465" s="206" t="e">
        <f>LOOKUP(1,0/($M465&amp;$N465&amp;$O465&amp;$P465&amp;$Q465=全球运价!$B$7:$B$7&amp;全球运价!$C$7:$C$7&amp;全球运价!$S$7:$S$7&amp;全球运价!$L$7:$L$7&amp;全球运价!$P$7:$P$7),全球运价!D$7:D$7)</f>
        <v>#DIV/0!</v>
      </c>
      <c r="L465" s="206" t="e">
        <f>LOOKUP(1,0/($M465&amp;$N465&amp;$O465&amp;$P465&amp;$Q465=全球运价!$B$7:$B$7&amp;全球运价!$C$7:$C$7&amp;全球运价!$S$7:$S$7&amp;全球运价!$L$7:$L$7&amp;全球运价!$P$7:$P$7),全球运价!E$7:E$7)</f>
        <v>#DIV/0!</v>
      </c>
      <c r="M465" s="40" t="s">
        <v>2571</v>
      </c>
      <c r="N465" s="40" t="s">
        <v>2571</v>
      </c>
      <c r="O465" s="40" t="s">
        <v>804</v>
      </c>
      <c r="P465" s="40" t="s">
        <v>2539</v>
      </c>
      <c r="Q465" s="40" t="s">
        <v>893</v>
      </c>
    </row>
    <row r="466" spans="1:17" s="28" customFormat="1" ht="19.5" customHeight="1">
      <c r="A466" s="154" t="s">
        <v>3737</v>
      </c>
      <c r="B466" s="1171" t="s">
        <v>4062</v>
      </c>
      <c r="C466" s="1268">
        <v>0</v>
      </c>
      <c r="D466" s="1269"/>
      <c r="E466" s="862" t="s">
        <v>2787</v>
      </c>
      <c r="F466" s="317" t="s">
        <v>509</v>
      </c>
      <c r="G466" s="871" t="s">
        <v>96</v>
      </c>
      <c r="H466" s="157">
        <v>43</v>
      </c>
      <c r="I466" s="536" t="e">
        <f t="shared" si="55"/>
        <v>#DIV/0!</v>
      </c>
      <c r="J466" s="206" t="e">
        <f t="shared" si="54"/>
        <v>#DIV/0!</v>
      </c>
      <c r="K466" s="206" t="e">
        <f>LOOKUP(1,0/($M466&amp;$N466&amp;$O466&amp;$P466&amp;$Q466=全球运价!$B$7:$B$7&amp;全球运价!$C$7:$C$7&amp;全球运价!$S$7:$S$7&amp;全球运价!$L$7:$L$7&amp;全球运价!$P$7:$P$7),全球运价!D$7:D$7)</f>
        <v>#DIV/0!</v>
      </c>
      <c r="L466" s="206" t="e">
        <f>LOOKUP(1,0/($M466&amp;$N466&amp;$O466&amp;$P466&amp;$Q466=全球运价!$B$7:$B$7&amp;全球运价!$C$7:$C$7&amp;全球运价!$S$7:$S$7&amp;全球运价!$L$7:$L$7&amp;全球运价!$P$7:$P$7),全球运价!E$7:E$7)</f>
        <v>#DIV/0!</v>
      </c>
      <c r="M466" s="40" t="s">
        <v>2573</v>
      </c>
      <c r="N466" s="40" t="s">
        <v>951</v>
      </c>
      <c r="O466" s="40" t="s">
        <v>803</v>
      </c>
      <c r="P466" s="40" t="s">
        <v>2539</v>
      </c>
      <c r="Q466" s="40" t="s">
        <v>2592</v>
      </c>
    </row>
    <row r="467" spans="1:17" s="40" customFormat="1" ht="19.5" customHeight="1">
      <c r="A467" s="154" t="s">
        <v>3738</v>
      </c>
      <c r="B467" s="1171" t="s">
        <v>4063</v>
      </c>
      <c r="C467" s="1268"/>
      <c r="D467" s="1269"/>
      <c r="E467" s="862" t="s">
        <v>2788</v>
      </c>
      <c r="F467" s="317" t="s">
        <v>509</v>
      </c>
      <c r="G467" s="871" t="s">
        <v>96</v>
      </c>
      <c r="H467" s="157">
        <v>43</v>
      </c>
      <c r="I467" s="536" t="e">
        <f t="shared" si="55"/>
        <v>#DIV/0!</v>
      </c>
      <c r="J467" s="206" t="e">
        <f t="shared" si="54"/>
        <v>#DIV/0!</v>
      </c>
      <c r="K467" s="206" t="e">
        <f>LOOKUP(1,0/($M467&amp;$N467&amp;$O467&amp;$P467&amp;$Q467=全球运价!$B$7:$B$7&amp;全球运价!$C$7:$C$7&amp;全球运价!$S$7:$S$7&amp;全球运价!$L$7:$L$7&amp;全球运价!$P$7:$P$7),全球运价!D$7:D$7)</f>
        <v>#DIV/0!</v>
      </c>
      <c r="L467" s="206" t="e">
        <f>LOOKUP(1,0/($M467&amp;$N467&amp;$O467&amp;$P467&amp;$Q467=全球运价!$B$7:$B$7&amp;全球运价!$C$7:$C$7&amp;全球运价!$S$7:$S$7&amp;全球运价!$L$7:$L$7&amp;全球运价!$P$7:$P$7),全球运价!E$7:E$7)</f>
        <v>#DIV/0!</v>
      </c>
      <c r="M467" s="40" t="s">
        <v>2572</v>
      </c>
      <c r="N467" s="40" t="s">
        <v>951</v>
      </c>
      <c r="O467" s="40" t="s">
        <v>803</v>
      </c>
      <c r="P467" s="40" t="s">
        <v>2539</v>
      </c>
      <c r="Q467" s="40" t="s">
        <v>2592</v>
      </c>
    </row>
    <row r="468" spans="1:17" s="40" customFormat="1" ht="19.5" customHeight="1">
      <c r="A468" s="154" t="s">
        <v>3739</v>
      </c>
      <c r="B468" s="1225" t="s">
        <v>4063</v>
      </c>
      <c r="C468" s="1268"/>
      <c r="D468" s="1269"/>
      <c r="E468" s="862" t="s">
        <v>422</v>
      </c>
      <c r="F468" s="317" t="s">
        <v>509</v>
      </c>
      <c r="G468" s="871" t="s">
        <v>96</v>
      </c>
      <c r="H468" s="157">
        <v>43</v>
      </c>
      <c r="I468" s="536" t="e">
        <f t="shared" si="55"/>
        <v>#DIV/0!</v>
      </c>
      <c r="J468" s="206" t="e">
        <f t="shared" si="54"/>
        <v>#DIV/0!</v>
      </c>
      <c r="K468" s="206" t="e">
        <f>LOOKUP(1,0/($M468&amp;$N468&amp;$O468&amp;$P468&amp;$Q468=全球运价!$B$7:$B$7&amp;全球运价!$C$7:$C$7&amp;全球运价!$S$7:$S$7&amp;全球运价!$L$7:$L$7&amp;全球运价!$P$7:$P$7),全球运价!D$7:D$7)</f>
        <v>#DIV/0!</v>
      </c>
      <c r="L468" s="206" t="e">
        <f>LOOKUP(1,0/($M468&amp;$N468&amp;$O468&amp;$P468&amp;$Q468=全球运价!$B$7:$B$7&amp;全球运价!$C$7:$C$7&amp;全球运价!$S$7:$S$7&amp;全球运价!$L$7:$L$7&amp;全球运价!$P$7:$P$7),全球运价!E$7:E$7)</f>
        <v>#DIV/0!</v>
      </c>
      <c r="M468" s="40" t="s">
        <v>1135</v>
      </c>
      <c r="N468" s="40" t="s">
        <v>951</v>
      </c>
      <c r="O468" s="40" t="s">
        <v>803</v>
      </c>
      <c r="P468" s="40" t="s">
        <v>2539</v>
      </c>
      <c r="Q468" s="40" t="s">
        <v>2592</v>
      </c>
    </row>
    <row r="469" spans="1:17" s="40" customFormat="1" ht="19.5" customHeight="1">
      <c r="A469" s="154" t="s">
        <v>3740</v>
      </c>
      <c r="B469" s="1225" t="s">
        <v>4063</v>
      </c>
      <c r="C469" s="1268"/>
      <c r="D469" s="1269"/>
      <c r="E469" s="1086" t="s">
        <v>2786</v>
      </c>
      <c r="F469" s="317" t="s">
        <v>2789</v>
      </c>
      <c r="G469" s="871" t="s">
        <v>96</v>
      </c>
      <c r="H469" s="157">
        <v>43</v>
      </c>
      <c r="I469" s="536" t="e">
        <f t="shared" si="55"/>
        <v>#DIV/0!</v>
      </c>
      <c r="J469" s="206" t="e">
        <f t="shared" si="54"/>
        <v>#DIV/0!</v>
      </c>
      <c r="K469" s="206" t="e">
        <f>LOOKUP(1,0/($M469&amp;$N469&amp;$O469&amp;$P469&amp;$Q469=全球运价!$B$7:$B$7&amp;全球运价!$C$7:$C$7&amp;全球运价!$S$7:$S$7&amp;全球运价!$L$7:$L$7&amp;全球运价!$P$7:$P$7),全球运价!D$7:D$7)</f>
        <v>#DIV/0!</v>
      </c>
      <c r="L469" s="206" t="e">
        <f>LOOKUP(1,0/($M469&amp;$N469&amp;$O469&amp;$P469&amp;$Q469=全球运价!$B$7:$B$7&amp;全球运价!$C$7:$C$7&amp;全球运价!$S$7:$S$7&amp;全球运价!$L$7:$L$7&amp;全球运价!$P$7:$P$7),全球运价!E$7:E$7)</f>
        <v>#DIV/0!</v>
      </c>
      <c r="M469" s="40" t="s">
        <v>1173</v>
      </c>
      <c r="N469" s="40" t="s">
        <v>951</v>
      </c>
      <c r="O469" s="40" t="s">
        <v>803</v>
      </c>
      <c r="P469" s="40" t="s">
        <v>2539</v>
      </c>
      <c r="Q469" s="40" t="s">
        <v>2592</v>
      </c>
    </row>
    <row r="470" spans="1:17" s="40" customFormat="1" ht="19.5" customHeight="1">
      <c r="A470" s="154" t="s">
        <v>3741</v>
      </c>
      <c r="B470" s="1225" t="s">
        <v>4063</v>
      </c>
      <c r="C470" s="1268"/>
      <c r="D470" s="1269"/>
      <c r="E470" s="1086" t="s">
        <v>2788</v>
      </c>
      <c r="F470" s="317" t="s">
        <v>509</v>
      </c>
      <c r="G470" s="871" t="s">
        <v>96</v>
      </c>
      <c r="H470" s="157">
        <v>43</v>
      </c>
      <c r="I470" s="536" t="e">
        <f t="shared" si="55"/>
        <v>#DIV/0!</v>
      </c>
      <c r="J470" s="206" t="e">
        <f t="shared" si="54"/>
        <v>#DIV/0!</v>
      </c>
      <c r="K470" s="206" t="e">
        <f>LOOKUP(1,0/($M470&amp;$N470&amp;$O470&amp;$P470&amp;$Q470=全球运价!$B$7:$B$7&amp;全球运价!$C$7:$C$7&amp;全球运价!$S$7:$S$7&amp;全球运价!$L$7:$L$7&amp;全球运价!$P$7:$P$7),全球运价!D$7:D$7)</f>
        <v>#DIV/0!</v>
      </c>
      <c r="L470" s="206" t="e">
        <f>LOOKUP(1,0/($M470&amp;$N470&amp;$O470&amp;$P470&amp;$Q470=全球运价!$B$7:$B$7&amp;全球运价!$C$7:$C$7&amp;全球运价!$S$7:$S$7&amp;全球运价!$L$7:$L$7&amp;全球运价!$P$7:$P$7),全球运价!E$7:E$7)</f>
        <v>#DIV/0!</v>
      </c>
      <c r="M470" s="40" t="s">
        <v>2574</v>
      </c>
      <c r="N470" s="40" t="s">
        <v>951</v>
      </c>
      <c r="O470" s="40" t="s">
        <v>803</v>
      </c>
      <c r="P470" s="40" t="s">
        <v>2539</v>
      </c>
      <c r="Q470" s="40" t="s">
        <v>2592</v>
      </c>
    </row>
    <row r="471" spans="1:17" s="28" customFormat="1" ht="19.5" customHeight="1">
      <c r="A471" s="221" t="s">
        <v>3732</v>
      </c>
      <c r="B471" s="1227" t="s">
        <v>4196</v>
      </c>
      <c r="C471" s="1268">
        <v>0</v>
      </c>
      <c r="D471" s="1269"/>
      <c r="E471" s="1086" t="s">
        <v>3875</v>
      </c>
      <c r="F471" s="943" t="s">
        <v>3581</v>
      </c>
      <c r="G471" s="155" t="s">
        <v>7</v>
      </c>
      <c r="H471" s="157">
        <v>42</v>
      </c>
      <c r="I471" s="536" t="e">
        <f t="shared" si="55"/>
        <v>#DIV/0!</v>
      </c>
      <c r="J471" s="206" t="e">
        <f t="shared" si="54"/>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946</v>
      </c>
      <c r="N471" s="40" t="s">
        <v>946</v>
      </c>
      <c r="O471" s="40" t="s">
        <v>803</v>
      </c>
      <c r="P471" s="40" t="s">
        <v>2539</v>
      </c>
      <c r="Q471" s="40" t="s">
        <v>2592</v>
      </c>
    </row>
    <row r="472" spans="1:17" s="40" customFormat="1" ht="19.5" customHeight="1">
      <c r="A472" s="221" t="s">
        <v>3733</v>
      </c>
      <c r="B472" s="1227" t="s">
        <v>4197</v>
      </c>
      <c r="C472" s="1268">
        <v>0</v>
      </c>
      <c r="D472" s="1269"/>
      <c r="E472" s="1086" t="s">
        <v>3875</v>
      </c>
      <c r="F472" s="943" t="s">
        <v>3581</v>
      </c>
      <c r="G472" s="317" t="s">
        <v>97</v>
      </c>
      <c r="H472" s="157">
        <v>44</v>
      </c>
      <c r="I472" s="536" t="e">
        <f t="shared" si="55"/>
        <v>#DIV/0!</v>
      </c>
      <c r="J472" s="206" t="e">
        <f t="shared" si="54"/>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945</v>
      </c>
      <c r="N472" s="40" t="s">
        <v>946</v>
      </c>
      <c r="O472" s="40" t="s">
        <v>803</v>
      </c>
      <c r="P472" s="40" t="s">
        <v>2539</v>
      </c>
      <c r="Q472" s="40" t="s">
        <v>2592</v>
      </c>
    </row>
    <row r="473" spans="1:17" s="40" customFormat="1" ht="19.5" customHeight="1">
      <c r="A473" s="221" t="s">
        <v>3734</v>
      </c>
      <c r="B473" s="1227" t="s">
        <v>4198</v>
      </c>
      <c r="C473" s="1268">
        <v>0</v>
      </c>
      <c r="D473" s="1269"/>
      <c r="E473" s="1086" t="s">
        <v>3875</v>
      </c>
      <c r="F473" s="943" t="s">
        <v>3581</v>
      </c>
      <c r="G473" s="317" t="s">
        <v>97</v>
      </c>
      <c r="H473" s="157">
        <v>44</v>
      </c>
      <c r="I473" s="536" t="e">
        <f t="shared" si="55"/>
        <v>#DIV/0!</v>
      </c>
      <c r="J473" s="206" t="e">
        <f t="shared" si="54"/>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2575</v>
      </c>
      <c r="N473" s="40" t="s">
        <v>946</v>
      </c>
      <c r="O473" s="40" t="s">
        <v>803</v>
      </c>
      <c r="P473" s="40" t="s">
        <v>2539</v>
      </c>
      <c r="Q473" s="40" t="s">
        <v>2592</v>
      </c>
    </row>
    <row r="474" spans="1:17" s="28" customFormat="1" ht="19.5" customHeight="1">
      <c r="A474" s="154" t="s">
        <v>3731</v>
      </c>
      <c r="B474" s="1227" t="s">
        <v>4138</v>
      </c>
      <c r="C474" s="1268">
        <v>0</v>
      </c>
      <c r="D474" s="1269"/>
      <c r="E474" s="1086" t="s">
        <v>528</v>
      </c>
      <c r="F474" s="943" t="s">
        <v>1863</v>
      </c>
      <c r="G474" s="155" t="s">
        <v>7</v>
      </c>
      <c r="H474" s="157">
        <v>33</v>
      </c>
      <c r="I474" s="536" t="e">
        <f t="shared" si="55"/>
        <v>#DIV/0!</v>
      </c>
      <c r="J474" s="206" t="e">
        <f t="shared" si="54"/>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2576</v>
      </c>
      <c r="N474" s="40" t="s">
        <v>545</v>
      </c>
      <c r="O474" s="40" t="s">
        <v>803</v>
      </c>
      <c r="P474" s="40" t="s">
        <v>2539</v>
      </c>
      <c r="Q474" s="40" t="s">
        <v>2593</v>
      </c>
    </row>
    <row r="475" spans="1:17" s="40" customFormat="1" ht="19.5" customHeight="1">
      <c r="A475" s="154" t="s">
        <v>3730</v>
      </c>
      <c r="B475" s="1227" t="s">
        <v>4139</v>
      </c>
      <c r="C475" s="1268">
        <v>0</v>
      </c>
      <c r="D475" s="1269"/>
      <c r="E475" s="982" t="s">
        <v>528</v>
      </c>
      <c r="F475" s="317" t="s">
        <v>1863</v>
      </c>
      <c r="G475" s="317" t="s">
        <v>98</v>
      </c>
      <c r="H475" s="156" t="s">
        <v>529</v>
      </c>
      <c r="I475" s="536" t="e">
        <f t="shared" si="55"/>
        <v>#DIV/0!</v>
      </c>
      <c r="J475" s="206" t="e">
        <f t="shared" si="54"/>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2601</v>
      </c>
      <c r="N475" s="40" t="s">
        <v>545</v>
      </c>
      <c r="O475" s="40" t="s">
        <v>803</v>
      </c>
      <c r="P475" s="40" t="s">
        <v>2539</v>
      </c>
      <c r="Q475" s="40" t="s">
        <v>2592</v>
      </c>
    </row>
    <row r="476" spans="1:17" s="40" customFormat="1" ht="19.5" customHeight="1">
      <c r="A476" s="154" t="s">
        <v>2396</v>
      </c>
      <c r="B476" s="1204" t="s">
        <v>4064</v>
      </c>
      <c r="C476" s="1268"/>
      <c r="D476" s="1269"/>
      <c r="E476" s="925" t="s">
        <v>3548</v>
      </c>
      <c r="F476" s="317" t="s">
        <v>2810</v>
      </c>
      <c r="G476" s="155" t="s">
        <v>7</v>
      </c>
      <c r="H476" s="157">
        <v>38</v>
      </c>
      <c r="I476" s="536" t="e">
        <f t="shared" si="55"/>
        <v>#DIV/0!</v>
      </c>
      <c r="J476" s="206" t="e">
        <f t="shared" si="54"/>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551</v>
      </c>
      <c r="N476" s="40" t="s">
        <v>551</v>
      </c>
      <c r="O476" s="40" t="s">
        <v>804</v>
      </c>
      <c r="P476" s="40" t="s">
        <v>2539</v>
      </c>
      <c r="Q476" s="40" t="s">
        <v>2592</v>
      </c>
    </row>
    <row r="477" spans="1:17" s="40" customFormat="1" ht="19.5" customHeight="1">
      <c r="A477" s="154" t="s">
        <v>478</v>
      </c>
      <c r="B477" s="1172" t="s">
        <v>4064</v>
      </c>
      <c r="C477" s="1268"/>
      <c r="D477" s="1269"/>
      <c r="E477" s="925" t="s">
        <v>3548</v>
      </c>
      <c r="F477" s="317" t="s">
        <v>2810</v>
      </c>
      <c r="G477" s="317" t="s">
        <v>99</v>
      </c>
      <c r="H477" s="157">
        <v>45</v>
      </c>
      <c r="I477" s="536" t="e">
        <f t="shared" si="55"/>
        <v>#DIV/0!</v>
      </c>
      <c r="J477" s="206" t="e">
        <f t="shared" si="54"/>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2003</v>
      </c>
      <c r="N477" s="40" t="s">
        <v>551</v>
      </c>
      <c r="O477" s="40" t="s">
        <v>804</v>
      </c>
      <c r="P477" s="40" t="s">
        <v>2539</v>
      </c>
      <c r="Q477" s="40" t="s">
        <v>2592</v>
      </c>
    </row>
    <row r="478" spans="1:17" s="40" customFormat="1" ht="19.5" customHeight="1">
      <c r="A478" s="154" t="s">
        <v>479</v>
      </c>
      <c r="B478" s="1172" t="s">
        <v>4065</v>
      </c>
      <c r="C478" s="1268"/>
      <c r="D478" s="1269"/>
      <c r="E478" s="925" t="s">
        <v>3548</v>
      </c>
      <c r="F478" s="317" t="s">
        <v>2810</v>
      </c>
      <c r="G478" s="317" t="s">
        <v>99</v>
      </c>
      <c r="H478" s="157">
        <v>55</v>
      </c>
      <c r="I478" s="536" t="e">
        <f t="shared" si="55"/>
        <v>#DIV/0!</v>
      </c>
      <c r="J478" s="206" t="e">
        <f t="shared" si="54"/>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1216</v>
      </c>
      <c r="N478" s="40" t="s">
        <v>551</v>
      </c>
      <c r="O478" s="40" t="s">
        <v>804</v>
      </c>
      <c r="P478" s="40" t="s">
        <v>2539</v>
      </c>
      <c r="Q478" s="40" t="s">
        <v>2592</v>
      </c>
    </row>
    <row r="479" spans="1:17" s="40" customFormat="1" ht="19.5" customHeight="1">
      <c r="A479" s="154" t="s">
        <v>480</v>
      </c>
      <c r="B479" s="1204" t="s">
        <v>4064</v>
      </c>
      <c r="C479" s="1268"/>
      <c r="D479" s="1269"/>
      <c r="E479" s="925" t="s">
        <v>3548</v>
      </c>
      <c r="F479" s="317" t="s">
        <v>2810</v>
      </c>
      <c r="G479" s="317" t="s">
        <v>99</v>
      </c>
      <c r="H479" s="157">
        <v>38</v>
      </c>
      <c r="I479" s="536" t="e">
        <f t="shared" si="55"/>
        <v>#DIV/0!</v>
      </c>
      <c r="J479" s="206" t="e">
        <f t="shared" si="54"/>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1334</v>
      </c>
      <c r="N479" s="40" t="s">
        <v>551</v>
      </c>
      <c r="O479" s="40" t="s">
        <v>804</v>
      </c>
      <c r="P479" s="40" t="s">
        <v>2539</v>
      </c>
      <c r="Q479" s="40" t="s">
        <v>2592</v>
      </c>
    </row>
    <row r="480" spans="1:17" s="40" customFormat="1" ht="19.5" customHeight="1">
      <c r="A480" s="180" t="s">
        <v>481</v>
      </c>
      <c r="B480" s="1204" t="s">
        <v>4064</v>
      </c>
      <c r="C480" s="1266"/>
      <c r="D480" s="1267"/>
      <c r="E480" s="925" t="s">
        <v>3548</v>
      </c>
      <c r="F480" s="596" t="s">
        <v>2810</v>
      </c>
      <c r="G480" s="614" t="s">
        <v>99</v>
      </c>
      <c r="H480" s="189">
        <v>45</v>
      </c>
      <c r="I480" s="536" t="e">
        <f t="shared" si="55"/>
        <v>#DIV/0!</v>
      </c>
      <c r="J480" s="206" t="e">
        <f t="shared" si="54"/>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1401</v>
      </c>
      <c r="N480" s="40" t="s">
        <v>551</v>
      </c>
      <c r="O480" s="40" t="s">
        <v>804</v>
      </c>
      <c r="P480" s="40" t="s">
        <v>2539</v>
      </c>
      <c r="Q480" s="40" t="s">
        <v>2592</v>
      </c>
    </row>
    <row r="481" spans="1:19" s="28" customFormat="1" ht="19.5" customHeight="1">
      <c r="A481" s="223" t="s">
        <v>2484</v>
      </c>
      <c r="B481" s="1204" t="s">
        <v>4131</v>
      </c>
      <c r="C481" s="1266"/>
      <c r="D481" s="1267"/>
      <c r="E481" s="916" t="s">
        <v>3545</v>
      </c>
      <c r="F481" s="317" t="s">
        <v>232</v>
      </c>
      <c r="G481" s="155" t="s">
        <v>7</v>
      </c>
      <c r="H481" s="157">
        <v>45</v>
      </c>
      <c r="I481" s="536" t="e">
        <f t="shared" si="55"/>
        <v>#DIV/0!</v>
      </c>
      <c r="J481" s="206" t="e">
        <f t="shared" si="54"/>
        <v>#DIV/0!</v>
      </c>
      <c r="K481" s="206" t="e">
        <f>LOOKUP(1,0/($M481&amp;$N481&amp;$O481&amp;$P481&amp;$Q481=全球运价!$B$7:$B$7&amp;全球运价!$C$7:$C$7&amp;全球运价!$S$7:$S$7&amp;全球运价!$L$7:$L$7&amp;全球运价!$P$7:$P$7),全球运价!D$7:D$7)</f>
        <v>#DIV/0!</v>
      </c>
      <c r="L481" s="206" t="e">
        <f>LOOKUP(1,0/($M481&amp;$N481&amp;$O481&amp;$P481&amp;$Q481=全球运价!$B$7:$B$7&amp;全球运价!$C$7:$C$7&amp;全球运价!$S$7:$S$7&amp;全球运价!$L$7:$L$7&amp;全球运价!$P$7:$P$7),全球运价!E$7:E$7)</f>
        <v>#DIV/0!</v>
      </c>
      <c r="M481" s="40" t="s">
        <v>439</v>
      </c>
      <c r="N481" s="40" t="s">
        <v>439</v>
      </c>
      <c r="O481" s="40" t="s">
        <v>803</v>
      </c>
      <c r="P481" s="40" t="s">
        <v>2539</v>
      </c>
      <c r="Q481" s="40" t="s">
        <v>2592</v>
      </c>
    </row>
    <row r="482" spans="1:19" s="28" customFormat="1" ht="19.5" customHeight="1">
      <c r="A482" s="914" t="s">
        <v>2484</v>
      </c>
      <c r="B482" s="1204" t="s">
        <v>4132</v>
      </c>
      <c r="C482" s="903"/>
      <c r="D482" s="904"/>
      <c r="E482" s="917" t="s">
        <v>3458</v>
      </c>
      <c r="F482" s="317" t="s">
        <v>3459</v>
      </c>
      <c r="G482" s="155" t="s">
        <v>7</v>
      </c>
      <c r="H482" s="157">
        <v>25</v>
      </c>
      <c r="I482" s="536"/>
      <c r="J482" s="206"/>
      <c r="K482" s="206"/>
      <c r="L482" s="206"/>
      <c r="M482" s="40"/>
      <c r="N482" s="40"/>
      <c r="O482" s="40"/>
      <c r="P482" s="40"/>
      <c r="Q482" s="40"/>
    </row>
    <row r="483" spans="1:19" s="29" customFormat="1" ht="19.5" customHeight="1">
      <c r="A483" s="915" t="s">
        <v>2871</v>
      </c>
      <c r="B483" s="1203" t="s">
        <v>4067</v>
      </c>
      <c r="C483" s="1266"/>
      <c r="D483" s="1267"/>
      <c r="E483" s="1091" t="s">
        <v>3893</v>
      </c>
      <c r="F483" s="918" t="s">
        <v>423</v>
      </c>
      <c r="G483" s="152" t="s">
        <v>7</v>
      </c>
      <c r="H483" s="908">
        <v>8</v>
      </c>
      <c r="I483" s="536" t="e">
        <f>IF(J483="","",IF(J483="SYSTEM PRICE","",IF(B483=J483,"-","check")))</f>
        <v>#DIV/0!</v>
      </c>
      <c r="J483" s="206" t="e">
        <f>"USD "&amp;IF(K483&lt;0,"( "&amp;-K483&amp;" )",K483)&amp;" / "&amp;IF(L483&lt;0,"( "&amp;-L483&amp;" )",L483)</f>
        <v>#DIV/0!</v>
      </c>
      <c r="K483" s="206" t="e">
        <f>LOOKUP(1,0/($M483&amp;$N483&amp;$O483&amp;$P483&amp;$Q483=全球运价!$B$7:$B$7&amp;全球运价!$C$7:$C$7&amp;全球运价!$S$7:$S$7&amp;全球运价!$L$7:$L$7&amp;全球运价!$P$7:$P$7),全球运价!D$7:D$7)</f>
        <v>#DIV/0!</v>
      </c>
      <c r="L483" s="206" t="e">
        <f>LOOKUP(1,0/($M483&amp;$N483&amp;$O483&amp;$P483&amp;$Q483=全球运价!$B$7:$B$7&amp;全球运价!$C$7:$C$7&amp;全球运价!$S$7:$S$7&amp;全球运价!$L$7:$L$7&amp;全球运价!$P$7:$P$7),全球运价!E$7:E$7)</f>
        <v>#DIV/0!</v>
      </c>
      <c r="M483" s="40" t="s">
        <v>2516</v>
      </c>
      <c r="N483" s="40" t="s">
        <v>2516</v>
      </c>
      <c r="O483" s="40" t="s">
        <v>2537</v>
      </c>
      <c r="P483" s="29" t="s">
        <v>2518</v>
      </c>
      <c r="Q483" s="40" t="s">
        <v>2564</v>
      </c>
    </row>
    <row r="484" spans="1:19" s="40" customFormat="1" ht="19.5" customHeight="1">
      <c r="A484" s="914" t="s">
        <v>2485</v>
      </c>
      <c r="B484" s="1203" t="s">
        <v>4133</v>
      </c>
      <c r="C484" s="1266"/>
      <c r="D484" s="1267"/>
      <c r="E484" s="916" t="s">
        <v>3545</v>
      </c>
      <c r="F484" s="317" t="s">
        <v>232</v>
      </c>
      <c r="G484" s="871" t="s">
        <v>439</v>
      </c>
      <c r="H484" s="157">
        <v>55</v>
      </c>
      <c r="I484" s="536" t="e">
        <f>IF(J484="","",IF(J484="SYSTEM PRICE","",IF(B484=J484,"-","check")))</f>
        <v>#DIV/0!</v>
      </c>
      <c r="J484" s="206" t="e">
        <f t="shared" si="54"/>
        <v>#DIV/0!</v>
      </c>
      <c r="K484" s="206" t="e">
        <f>LOOKUP(1,0/($M484&amp;$N484&amp;$O484&amp;$P484&amp;$Q484=全球运价!$B$7:$B$7&amp;全球运价!$C$7:$C$7&amp;全球运价!$S$7:$S$7&amp;全球运价!$L$7:$L$7&amp;全球运价!$P$7:$P$7),全球运价!D$7:D$7)</f>
        <v>#DIV/0!</v>
      </c>
      <c r="L484" s="206" t="e">
        <f>LOOKUP(1,0/($M484&amp;$N484&amp;$O484&amp;$P484&amp;$Q484=全球运价!$B$7:$B$7&amp;全球运价!$C$7:$C$7&amp;全球运价!$S$7:$S$7&amp;全球运价!$L$7:$L$7&amp;全球运价!$P$7:$P$7),全球运价!E$7:E$7)</f>
        <v>#DIV/0!</v>
      </c>
      <c r="M484" s="40" t="s">
        <v>1227</v>
      </c>
      <c r="N484" s="40" t="s">
        <v>439</v>
      </c>
      <c r="O484" s="40" t="s">
        <v>803</v>
      </c>
      <c r="P484" s="40" t="s">
        <v>2539</v>
      </c>
      <c r="Q484" s="40" t="s">
        <v>2592</v>
      </c>
    </row>
    <row r="485" spans="1:19" s="40" customFormat="1" ht="19.5" customHeight="1">
      <c r="A485" s="914" t="s">
        <v>2485</v>
      </c>
      <c r="B485" s="1203" t="s">
        <v>4134</v>
      </c>
      <c r="C485" s="1285"/>
      <c r="D485" s="1286"/>
      <c r="E485" s="917" t="s">
        <v>3458</v>
      </c>
      <c r="F485" s="317" t="s">
        <v>3459</v>
      </c>
      <c r="G485" s="871" t="s">
        <v>439</v>
      </c>
      <c r="H485" s="157">
        <v>30</v>
      </c>
      <c r="I485" s="536"/>
      <c r="J485" s="206"/>
      <c r="K485" s="206"/>
      <c r="L485" s="206"/>
    </row>
    <row r="486" spans="1:19" s="40" customFormat="1" ht="19.5" customHeight="1">
      <c r="A486" s="866" t="s">
        <v>2217</v>
      </c>
      <c r="B486" s="1204" t="s">
        <v>4053</v>
      </c>
      <c r="C486" s="1266"/>
      <c r="D486" s="1267"/>
      <c r="E486" s="916" t="s">
        <v>528</v>
      </c>
      <c r="F486" s="317" t="s">
        <v>1864</v>
      </c>
      <c r="G486" s="155" t="s">
        <v>7</v>
      </c>
      <c r="H486" s="157">
        <v>35</v>
      </c>
      <c r="I486" s="536" t="e">
        <f>IF(J486="","",IF(J486="SYSTEM PRICE","",IF(B486=J486,"-","check")))</f>
        <v>#DIV/0!</v>
      </c>
      <c r="J486" s="206" t="e">
        <f t="shared" si="54"/>
        <v>#DIV/0!</v>
      </c>
      <c r="K486" s="206" t="e">
        <f>LOOKUP(1,0/($M486&amp;$N486&amp;$O486&amp;$P486&amp;$Q486=全球运价!$B$7:$B$7&amp;全球运价!$C$7:$C$7&amp;全球运价!$S$7:$S$7&amp;全球运价!$L$7:$L$7&amp;全球运价!$P$7:$P$7),全球运价!D$7:D$7)</f>
        <v>#DIV/0!</v>
      </c>
      <c r="L486" s="206" t="e">
        <f>LOOKUP(1,0/($M486&amp;$N486&amp;$O486&amp;$P486&amp;$Q486=全球运价!$B$7:$B$7&amp;全球运价!$C$7:$C$7&amp;全球运价!$S$7:$S$7&amp;全球运价!$L$7:$L$7&amp;全球运价!$P$7:$P$7),全球运价!E$7:E$7)</f>
        <v>#DIV/0!</v>
      </c>
      <c r="M486" s="40" t="s">
        <v>2602</v>
      </c>
      <c r="N486" s="40" t="s">
        <v>980</v>
      </c>
      <c r="O486" s="40" t="s">
        <v>803</v>
      </c>
      <c r="P486" s="40" t="s">
        <v>2539</v>
      </c>
      <c r="Q486" s="40" t="s">
        <v>2592</v>
      </c>
    </row>
    <row r="487" spans="1:19" s="28" customFormat="1" ht="19.5" customHeight="1">
      <c r="A487" s="223" t="s">
        <v>2216</v>
      </c>
      <c r="B487" s="1204" t="s">
        <v>4054</v>
      </c>
      <c r="C487" s="1266"/>
      <c r="D487" s="1267"/>
      <c r="E487" s="916" t="s">
        <v>528</v>
      </c>
      <c r="F487" s="317" t="s">
        <v>1864</v>
      </c>
      <c r="G487" s="155" t="s">
        <v>353</v>
      </c>
      <c r="H487" s="157">
        <v>30</v>
      </c>
      <c r="I487" s="536" t="e">
        <f>IF(J487="","",IF(J487="SYSTEM PRICE","",IF(B487=J487,"-","check")))</f>
        <v>#DIV/0!</v>
      </c>
      <c r="J487" s="206" t="e">
        <f t="shared" si="54"/>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1095</v>
      </c>
      <c r="N487" s="40" t="s">
        <v>980</v>
      </c>
      <c r="O487" s="40" t="s">
        <v>803</v>
      </c>
      <c r="P487" s="40" t="s">
        <v>2539</v>
      </c>
      <c r="Q487" s="40" t="s">
        <v>2592</v>
      </c>
    </row>
    <row r="488" spans="1:19" s="28" customFormat="1" ht="19.5" customHeight="1">
      <c r="A488" s="223" t="s">
        <v>2318</v>
      </c>
      <c r="B488" s="1172" t="s">
        <v>4055</v>
      </c>
      <c r="C488" s="1266"/>
      <c r="D488" s="1267"/>
      <c r="E488" s="916" t="s">
        <v>528</v>
      </c>
      <c r="F488" s="317" t="s">
        <v>1864</v>
      </c>
      <c r="G488" s="155" t="s">
        <v>353</v>
      </c>
      <c r="H488" s="157">
        <v>35</v>
      </c>
      <c r="I488" s="536" t="e">
        <f>IF(J488="","",IF(J488="SYSTEM PRICE","",IF(B488=J488,"-","check")))</f>
        <v>#DIV/0!</v>
      </c>
      <c r="J488" s="206" t="e">
        <f t="shared" si="54"/>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979</v>
      </c>
      <c r="N488" s="40" t="s">
        <v>980</v>
      </c>
      <c r="O488" s="40" t="s">
        <v>803</v>
      </c>
      <c r="P488" s="40" t="s">
        <v>2539</v>
      </c>
      <c r="Q488" s="40" t="s">
        <v>2592</v>
      </c>
    </row>
    <row r="489" spans="1:19" s="28" customFormat="1" ht="19.5" customHeight="1">
      <c r="A489" s="223" t="s">
        <v>2319</v>
      </c>
      <c r="B489" s="1172" t="s">
        <v>4056</v>
      </c>
      <c r="C489" s="1266"/>
      <c r="D489" s="1267"/>
      <c r="E489" s="916" t="s">
        <v>528</v>
      </c>
      <c r="F489" s="317" t="s">
        <v>1864</v>
      </c>
      <c r="G489" s="155" t="s">
        <v>353</v>
      </c>
      <c r="H489" s="157">
        <v>45</v>
      </c>
      <c r="I489" s="536" t="e">
        <f>IF(J489="","",IF(J489="SYSTEM PRICE","",IF(B489=J489,"-","check")))</f>
        <v>#DIV/0!</v>
      </c>
      <c r="J489" s="206" t="e">
        <f t="shared" si="54"/>
        <v>#DIV/0!</v>
      </c>
      <c r="K489" s="206" t="e">
        <f>LOOKUP(1,0/($M489&amp;$N489&amp;$O489&amp;$P489&amp;$Q489=全球运价!$B$7:$B$7&amp;全球运价!$C$7:$C$7&amp;全球运价!$S$7:$S$7&amp;全球运价!$L$7:$L$7&amp;全球运价!$P$7:$P$7),全球运价!D$7:D$7)</f>
        <v>#DIV/0!</v>
      </c>
      <c r="L489" s="206" t="e">
        <f>LOOKUP(1,0/($M489&amp;$N489&amp;$O489&amp;$P489&amp;$Q489=全球运价!$B$7:$B$7&amp;全球运价!$C$7:$C$7&amp;全球运价!$S$7:$S$7&amp;全球运价!$L$7:$L$7&amp;全球运价!$P$7:$P$7),全球运价!E$7:E$7)</f>
        <v>#DIV/0!</v>
      </c>
      <c r="M489" s="40" t="s">
        <v>1124</v>
      </c>
      <c r="N489" s="40" t="s">
        <v>980</v>
      </c>
      <c r="O489" s="40" t="s">
        <v>803</v>
      </c>
      <c r="P489" s="40" t="s">
        <v>2539</v>
      </c>
      <c r="Q489" s="40" t="s">
        <v>2592</v>
      </c>
    </row>
    <row r="490" spans="1:19" s="47" customFormat="1" ht="19.5" customHeight="1">
      <c r="A490" s="223" t="s">
        <v>2320</v>
      </c>
      <c r="B490" s="1172" t="s">
        <v>4057</v>
      </c>
      <c r="C490" s="1296"/>
      <c r="D490" s="1296"/>
      <c r="E490" s="916" t="s">
        <v>3802</v>
      </c>
      <c r="F490" s="317" t="s">
        <v>3517</v>
      </c>
      <c r="G490" s="155" t="s">
        <v>7</v>
      </c>
      <c r="H490" s="157">
        <v>36</v>
      </c>
      <c r="I490" s="536" t="e">
        <f>IF(J490="","",IF(J490="SYSTEM PRICE","",IF(B490=J490,"-","check")))</f>
        <v>#DIV/0!</v>
      </c>
      <c r="J490" s="206" t="e">
        <f t="shared" si="54"/>
        <v>#DIV/0!</v>
      </c>
      <c r="K490" s="206" t="e">
        <f>LOOKUP(1,0/($M490&amp;$N490&amp;$O490&amp;$P490&amp;$Q490=全球运价!$B$7:$B$7&amp;全球运价!$C$7:$C$7&amp;全球运价!$S$7:$S$7&amp;全球运价!$L$7:$L$7&amp;全球运价!$P$7:$P$7),全球运价!D$7:D$7)</f>
        <v>#DIV/0!</v>
      </c>
      <c r="L490" s="206" t="e">
        <f>LOOKUP(1,0/($M490&amp;$N490&amp;$O490&amp;$P490&amp;$Q490=全球运价!$B$7:$B$7&amp;全球运价!$C$7:$C$7&amp;全球运价!$S$7:$S$7&amp;全球运价!$L$7:$L$7&amp;全球运价!$P$7:$P$7),全球运价!E$7:E$7)</f>
        <v>#DIV/0!</v>
      </c>
      <c r="M490" s="40" t="s">
        <v>2603</v>
      </c>
      <c r="N490" s="40" t="s">
        <v>2603</v>
      </c>
      <c r="O490" s="40" t="s">
        <v>803</v>
      </c>
      <c r="P490" s="40" t="s">
        <v>2539</v>
      </c>
      <c r="Q490" s="40" t="s">
        <v>2592</v>
      </c>
      <c r="R490" s="40"/>
      <c r="S490" s="40"/>
    </row>
    <row r="491" spans="1:19" s="40" customFormat="1" ht="19.5" customHeight="1">
      <c r="A491" s="1273" t="s">
        <v>2335</v>
      </c>
      <c r="B491" s="1274"/>
      <c r="C491" s="1274"/>
      <c r="D491" s="1274"/>
      <c r="E491" s="1274"/>
      <c r="F491" s="1274"/>
      <c r="G491" s="1274"/>
      <c r="H491" s="1275"/>
      <c r="I491" s="541" t="s">
        <v>2804</v>
      </c>
      <c r="J491" s="206"/>
      <c r="K491" s="206"/>
      <c r="L491" s="206"/>
    </row>
    <row r="492" spans="1:19" s="297" customFormat="1" ht="19.5" customHeight="1">
      <c r="A492" s="316" t="s">
        <v>2212</v>
      </c>
      <c r="B492" s="290"/>
      <c r="C492" s="290"/>
      <c r="D492" s="290"/>
      <c r="E492" s="290"/>
      <c r="F492" s="291"/>
      <c r="G492" s="295"/>
      <c r="H492" s="296"/>
      <c r="I492" s="536" t="str">
        <f t="shared" ref="I492:I508" si="56">IF(J492="","",IF(J492="SYSTEM PRICE","",IF(B492=J492,"-","check")))</f>
        <v/>
      </c>
      <c r="J492" s="206"/>
      <c r="K492" s="206"/>
      <c r="L492" s="206"/>
      <c r="M492" s="47"/>
      <c r="N492" s="40"/>
      <c r="O492" s="40"/>
      <c r="P492" s="40"/>
      <c r="Q492" s="40"/>
      <c r="R492" s="40"/>
      <c r="S492" s="40"/>
    </row>
    <row r="493" spans="1:19" s="272" customFormat="1" ht="19.5" customHeight="1">
      <c r="A493" s="1263" t="s">
        <v>792</v>
      </c>
      <c r="B493" s="1264"/>
      <c r="C493" s="1264"/>
      <c r="D493" s="1264"/>
      <c r="E493" s="1264"/>
      <c r="F493" s="1264"/>
      <c r="G493" s="1264"/>
      <c r="H493" s="1265"/>
      <c r="I493" s="536" t="str">
        <f t="shared" si="56"/>
        <v/>
      </c>
      <c r="J493" s="206"/>
      <c r="K493" s="206"/>
      <c r="L493" s="206"/>
      <c r="M493" s="535"/>
      <c r="N493" s="40"/>
      <c r="O493" s="40"/>
      <c r="P493" s="40"/>
      <c r="Q493" s="40"/>
      <c r="R493" s="40"/>
      <c r="S493" s="40"/>
    </row>
    <row r="494" spans="1:19" s="40" customFormat="1" ht="19.5" customHeight="1">
      <c r="A494" s="235" t="s">
        <v>354</v>
      </c>
      <c r="B494" s="281"/>
      <c r="C494" s="281"/>
      <c r="D494" s="281"/>
      <c r="E494" s="281"/>
      <c r="F494" s="281"/>
      <c r="G494" s="281"/>
      <c r="H494" s="279"/>
      <c r="I494" s="536" t="str">
        <f t="shared" si="56"/>
        <v/>
      </c>
      <c r="J494" s="206"/>
      <c r="K494" s="206"/>
      <c r="L494" s="206"/>
    </row>
    <row r="495" spans="1:19" s="40" customFormat="1" ht="19.5" customHeight="1">
      <c r="A495" s="38" t="s">
        <v>248</v>
      </c>
      <c r="B495" s="31"/>
      <c r="C495" s="31"/>
      <c r="D495" s="31"/>
      <c r="E495" s="31"/>
      <c r="F495" s="31"/>
      <c r="G495" s="31"/>
      <c r="H495" s="35"/>
      <c r="I495" s="536" t="str">
        <f t="shared" si="56"/>
        <v/>
      </c>
      <c r="J495" s="206"/>
      <c r="K495" s="206"/>
      <c r="L495" s="206"/>
    </row>
    <row r="496" spans="1:19" s="40" customFormat="1" ht="19.5" customHeight="1">
      <c r="A496" s="38" t="s">
        <v>348</v>
      </c>
      <c r="B496" s="31"/>
      <c r="C496" s="31"/>
      <c r="D496" s="31"/>
      <c r="E496" s="31"/>
      <c r="F496" s="31"/>
      <c r="G496" s="31"/>
      <c r="H496" s="35"/>
      <c r="I496" s="536" t="str">
        <f t="shared" si="56"/>
        <v/>
      </c>
      <c r="J496" s="206"/>
      <c r="K496" s="206"/>
      <c r="L496" s="206"/>
    </row>
    <row r="497" spans="1:18" s="40" customFormat="1" ht="19.5" customHeight="1" thickBot="1">
      <c r="A497" s="42" t="s">
        <v>101</v>
      </c>
      <c r="B497" s="36"/>
      <c r="C497" s="36"/>
      <c r="D497" s="36"/>
      <c r="E497" s="36"/>
      <c r="F497" s="36"/>
      <c r="G497" s="36"/>
      <c r="H497" s="44"/>
      <c r="I497" s="536" t="str">
        <f t="shared" si="56"/>
        <v/>
      </c>
      <c r="J497" s="206"/>
      <c r="K497" s="206"/>
      <c r="L497" s="206"/>
    </row>
    <row r="498" spans="1:18" s="28" customFormat="1" ht="19.5" customHeight="1">
      <c r="A498" s="1293"/>
      <c r="B498" s="1294"/>
      <c r="C498" s="1294"/>
      <c r="D498" s="1294"/>
      <c r="E498" s="1294"/>
      <c r="F498" s="1294"/>
      <c r="G498" s="1294"/>
      <c r="H498" s="1295"/>
      <c r="I498" s="536" t="str">
        <f t="shared" si="56"/>
        <v/>
      </c>
      <c r="J498" s="206"/>
      <c r="K498" s="206"/>
      <c r="L498" s="206"/>
      <c r="N498" s="40"/>
      <c r="O498" s="40"/>
      <c r="Q498" s="40"/>
    </row>
    <row r="499" spans="1:18" s="40" customFormat="1" ht="19.5" customHeight="1">
      <c r="A499" s="64" t="s">
        <v>90</v>
      </c>
      <c r="B499" s="280" t="s">
        <v>2</v>
      </c>
      <c r="C499" s="1287" t="s">
        <v>75</v>
      </c>
      <c r="D499" s="1287"/>
      <c r="E499" s="24" t="s">
        <v>3</v>
      </c>
      <c r="F499" s="24" t="s">
        <v>4</v>
      </c>
      <c r="G499" s="24" t="s">
        <v>5</v>
      </c>
      <c r="H499" s="65" t="s">
        <v>6</v>
      </c>
      <c r="I499" s="536" t="str">
        <f t="shared" si="56"/>
        <v/>
      </c>
      <c r="J499" s="550" t="s">
        <v>2669</v>
      </c>
      <c r="K499" s="206" t="s">
        <v>2629</v>
      </c>
      <c r="L499" s="206" t="s">
        <v>2630</v>
      </c>
      <c r="M499" s="72" t="s">
        <v>2514</v>
      </c>
      <c r="N499" s="72" t="s">
        <v>2598</v>
      </c>
      <c r="O499" s="72" t="s">
        <v>2599</v>
      </c>
      <c r="P499" s="72" t="s">
        <v>2600</v>
      </c>
      <c r="Q499" s="72" t="s">
        <v>2577</v>
      </c>
      <c r="R499" s="534"/>
    </row>
    <row r="500" spans="1:18" s="68" customFormat="1" ht="19.5" customHeight="1">
      <c r="A500" s="249" t="s">
        <v>3696</v>
      </c>
      <c r="B500" s="1171" t="s">
        <v>4068</v>
      </c>
      <c r="C500" s="1266">
        <v>0</v>
      </c>
      <c r="D500" s="1267"/>
      <c r="E500" s="595" t="s">
        <v>2811</v>
      </c>
      <c r="F500" s="596" t="s">
        <v>1092</v>
      </c>
      <c r="G500" s="175" t="s">
        <v>7</v>
      </c>
      <c r="H500" s="214" t="s">
        <v>487</v>
      </c>
      <c r="I500" s="536" t="e">
        <f t="shared" si="56"/>
        <v>#DIV/0!</v>
      </c>
      <c r="J500" s="206" t="e">
        <f t="shared" ref="J500:J508" si="57">"USD "&amp;IF(K500&lt;0,"( "&amp;-K500&amp;" )",K500)&amp;" / "&amp;IF(L500&lt;0,"( "&amp;-L500&amp;" )",L500)</f>
        <v>#DIV/0!</v>
      </c>
      <c r="K500" s="206" t="e">
        <f>LOOKUP(1,0/($M500&amp;$N500&amp;$O500&amp;$P500&amp;$Q500=全球运价!$B$7:$B$7&amp;全球运价!$C$7:$C$7&amp;全球运价!$S$7:$S$7&amp;全球运价!$L$7:$L$7&amp;全球运价!$P$7:$P$7),全球运价!D$7:D$7)</f>
        <v>#DIV/0!</v>
      </c>
      <c r="L500" s="206" t="e">
        <f>LOOKUP(1,0/($M500&amp;$N500&amp;$O500&amp;$P500&amp;$Q500=全球运价!$B$7:$B$7&amp;全球运价!$C$7:$C$7&amp;全球运价!$S$7:$S$7&amp;全球运价!$L$7:$L$7&amp;全球运价!$P$7:$P$7),全球运价!E$7:E$7)</f>
        <v>#DIV/0!</v>
      </c>
      <c r="M500" s="40" t="s">
        <v>917</v>
      </c>
      <c r="N500" s="40" t="s">
        <v>917</v>
      </c>
      <c r="O500" s="40" t="s">
        <v>803</v>
      </c>
      <c r="P500" s="40" t="s">
        <v>2539</v>
      </c>
      <c r="Q500" s="40" t="s">
        <v>893</v>
      </c>
    </row>
    <row r="501" spans="1:18" s="40" customFormat="1" ht="19.5" customHeight="1">
      <c r="A501" s="249" t="s">
        <v>3697</v>
      </c>
      <c r="B501" s="1171" t="s">
        <v>4068</v>
      </c>
      <c r="C501" s="1266">
        <v>0</v>
      </c>
      <c r="D501" s="1267"/>
      <c r="E501" s="595" t="s">
        <v>1875</v>
      </c>
      <c r="F501" s="184" t="s">
        <v>1865</v>
      </c>
      <c r="G501" s="175" t="s">
        <v>7</v>
      </c>
      <c r="H501" s="214" t="s">
        <v>487</v>
      </c>
      <c r="I501" s="536" t="e">
        <f t="shared" si="56"/>
        <v>#DIV/0!</v>
      </c>
      <c r="J501" s="206" t="e">
        <f t="shared" si="57"/>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920</v>
      </c>
      <c r="N501" s="40" t="s">
        <v>920</v>
      </c>
      <c r="O501" s="40" t="s">
        <v>803</v>
      </c>
      <c r="P501" s="40" t="s">
        <v>2539</v>
      </c>
      <c r="Q501" s="40" t="s">
        <v>893</v>
      </c>
    </row>
    <row r="502" spans="1:18" s="40" customFormat="1" ht="19.5" customHeight="1">
      <c r="A502" s="180" t="s">
        <v>3698</v>
      </c>
      <c r="B502" s="1171" t="s">
        <v>4068</v>
      </c>
      <c r="C502" s="1266">
        <v>0</v>
      </c>
      <c r="D502" s="1267"/>
      <c r="E502" s="595" t="s">
        <v>2816</v>
      </c>
      <c r="F502" s="596" t="s">
        <v>2817</v>
      </c>
      <c r="G502" s="177" t="s">
        <v>2213</v>
      </c>
      <c r="H502" s="189">
        <v>28</v>
      </c>
      <c r="I502" s="536" t="e">
        <f t="shared" si="56"/>
        <v>#DIV/0!</v>
      </c>
      <c r="J502" s="206" t="e">
        <f t="shared" si="57"/>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2604</v>
      </c>
      <c r="N502" s="40" t="s">
        <v>920</v>
      </c>
      <c r="O502" s="40" t="s">
        <v>803</v>
      </c>
      <c r="P502" s="40" t="s">
        <v>2539</v>
      </c>
      <c r="Q502" s="40" t="s">
        <v>893</v>
      </c>
    </row>
    <row r="503" spans="1:18" s="40" customFormat="1" ht="19.5" customHeight="1">
      <c r="A503" s="180" t="s">
        <v>3699</v>
      </c>
      <c r="B503" s="1171" t="s">
        <v>4068</v>
      </c>
      <c r="C503" s="1266">
        <v>0</v>
      </c>
      <c r="D503" s="1267"/>
      <c r="E503" s="595" t="s">
        <v>2816</v>
      </c>
      <c r="F503" s="596" t="s">
        <v>2817</v>
      </c>
      <c r="G503" s="177" t="s">
        <v>2213</v>
      </c>
      <c r="H503" s="214" t="s">
        <v>102</v>
      </c>
      <c r="I503" s="536" t="e">
        <f t="shared" si="56"/>
        <v>#DIV/0!</v>
      </c>
      <c r="J503" s="206" t="e">
        <f t="shared" si="57"/>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2605</v>
      </c>
      <c r="N503" s="40" t="s">
        <v>920</v>
      </c>
      <c r="O503" s="40" t="s">
        <v>803</v>
      </c>
      <c r="P503" s="40" t="s">
        <v>2539</v>
      </c>
      <c r="Q503" s="40" t="s">
        <v>893</v>
      </c>
    </row>
    <row r="504" spans="1:18" s="40" customFormat="1" ht="19.5" customHeight="1">
      <c r="A504" s="180" t="s">
        <v>3700</v>
      </c>
      <c r="B504" s="1171" t="s">
        <v>4068</v>
      </c>
      <c r="C504" s="1266">
        <v>0</v>
      </c>
      <c r="D504" s="1267"/>
      <c r="E504" s="595" t="s">
        <v>2816</v>
      </c>
      <c r="F504" s="596" t="s">
        <v>2817</v>
      </c>
      <c r="G504" s="177" t="s">
        <v>2213</v>
      </c>
      <c r="H504" s="214" t="s">
        <v>102</v>
      </c>
      <c r="I504" s="536" t="e">
        <f t="shared" si="56"/>
        <v>#DIV/0!</v>
      </c>
      <c r="J504" s="206" t="e">
        <f t="shared" si="57"/>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2606</v>
      </c>
      <c r="N504" s="40" t="s">
        <v>920</v>
      </c>
      <c r="O504" s="40" t="s">
        <v>803</v>
      </c>
      <c r="P504" s="40" t="s">
        <v>2539</v>
      </c>
      <c r="Q504" s="40" t="s">
        <v>893</v>
      </c>
    </row>
    <row r="505" spans="1:18" s="40" customFormat="1" ht="19.5" customHeight="1">
      <c r="A505" s="180" t="s">
        <v>3701</v>
      </c>
      <c r="B505" s="1171" t="s">
        <v>4069</v>
      </c>
      <c r="C505" s="1266">
        <v>0</v>
      </c>
      <c r="D505" s="1267"/>
      <c r="E505" s="595" t="s">
        <v>2816</v>
      </c>
      <c r="F505" s="596" t="s">
        <v>2817</v>
      </c>
      <c r="G505" s="177" t="s">
        <v>2213</v>
      </c>
      <c r="H505" s="214" t="s">
        <v>102</v>
      </c>
      <c r="I505" s="536" t="e">
        <f t="shared" si="56"/>
        <v>#DIV/0!</v>
      </c>
      <c r="J505" s="206" t="e">
        <f t="shared" si="57"/>
        <v>#DIV/0!</v>
      </c>
      <c r="K505" s="206" t="e">
        <f>LOOKUP(1,0/($M505&amp;$N505&amp;$O505&amp;$P505&amp;$Q505=全球运价!$B$7:$B$7&amp;全球运价!$C$7:$C$7&amp;全球运价!$S$7:$S$7&amp;全球运价!$L$7:$L$7&amp;全球运价!$P$7:$P$7),全球运价!D$7:D$7)</f>
        <v>#DIV/0!</v>
      </c>
      <c r="L505" s="206" t="e">
        <f>LOOKUP(1,0/($M505&amp;$N505&amp;$O505&amp;$P505&amp;$Q505=全球运价!$B$7:$B$7&amp;全球运价!$C$7:$C$7&amp;全球运价!$S$7:$S$7&amp;全球运价!$L$7:$L$7&amp;全球运价!$P$7:$P$7),全球运价!E$7:E$7)</f>
        <v>#DIV/0!</v>
      </c>
      <c r="M505" s="40" t="s">
        <v>2607</v>
      </c>
      <c r="N505" s="40" t="s">
        <v>920</v>
      </c>
      <c r="O505" s="40" t="s">
        <v>803</v>
      </c>
      <c r="P505" s="40" t="s">
        <v>2539</v>
      </c>
      <c r="Q505" s="40" t="s">
        <v>893</v>
      </c>
    </row>
    <row r="506" spans="1:18" s="40" customFormat="1" ht="19.5" customHeight="1">
      <c r="A506" s="180" t="s">
        <v>3702</v>
      </c>
      <c r="B506" s="1171" t="s">
        <v>4068</v>
      </c>
      <c r="C506" s="1266">
        <v>0</v>
      </c>
      <c r="D506" s="1267"/>
      <c r="E506" s="595" t="s">
        <v>2816</v>
      </c>
      <c r="F506" s="596" t="s">
        <v>2818</v>
      </c>
      <c r="G506" s="177" t="s">
        <v>2213</v>
      </c>
      <c r="H506" s="214" t="s">
        <v>102</v>
      </c>
      <c r="I506" s="536" t="e">
        <f t="shared" si="56"/>
        <v>#DIV/0!</v>
      </c>
      <c r="J506" s="206" t="e">
        <f t="shared" si="57"/>
        <v>#DIV/0!</v>
      </c>
      <c r="K506" s="206" t="e">
        <f>LOOKUP(1,0/($M506&amp;$N506&amp;$O506&amp;$P506&amp;$Q506=全球运价!$B$7:$B$7&amp;全球运价!$C$7:$C$7&amp;全球运价!$S$7:$S$7&amp;全球运价!$L$7:$L$7&amp;全球运价!$P$7:$P$7),全球运价!D$7:D$7)</f>
        <v>#DIV/0!</v>
      </c>
      <c r="L506" s="206" t="e">
        <f>LOOKUP(1,0/($M506&amp;$N506&amp;$O506&amp;$P506&amp;$Q506=全球运价!$B$7:$B$7&amp;全球运价!$C$7:$C$7&amp;全球运价!$S$7:$S$7&amp;全球运价!$L$7:$L$7&amp;全球运价!$P$7:$P$7),全球运价!E$7:E$7)</f>
        <v>#DIV/0!</v>
      </c>
      <c r="M506" s="40" t="s">
        <v>1161</v>
      </c>
      <c r="N506" s="40" t="s">
        <v>920</v>
      </c>
      <c r="O506" s="40" t="s">
        <v>803</v>
      </c>
      <c r="P506" s="40" t="s">
        <v>2539</v>
      </c>
      <c r="Q506" s="40" t="s">
        <v>893</v>
      </c>
    </row>
    <row r="507" spans="1:18" s="40" customFormat="1" ht="19.5" customHeight="1">
      <c r="A507" s="180" t="s">
        <v>3703</v>
      </c>
      <c r="B507" s="1171" t="s">
        <v>4068</v>
      </c>
      <c r="C507" s="1266">
        <v>0</v>
      </c>
      <c r="D507" s="1267"/>
      <c r="E507" s="595" t="s">
        <v>2816</v>
      </c>
      <c r="F507" s="596" t="s">
        <v>2817</v>
      </c>
      <c r="G507" s="177" t="s">
        <v>2213</v>
      </c>
      <c r="H507" s="214" t="s">
        <v>102</v>
      </c>
      <c r="I507" s="536" t="e">
        <f t="shared" si="56"/>
        <v>#DIV/0!</v>
      </c>
      <c r="J507" s="206" t="e">
        <f t="shared" si="57"/>
        <v>#DIV/0!</v>
      </c>
      <c r="K507" s="206" t="e">
        <f>LOOKUP(1,0/($M507&amp;$N507&amp;$O507&amp;$P507&amp;$Q507=全球运价!$B$7:$B$7&amp;全球运价!$C$7:$C$7&amp;全球运价!$S$7:$S$7&amp;全球运价!$L$7:$L$7&amp;全球运价!$P$7:$P$7),全球运价!D$7:D$7)</f>
        <v>#DIV/0!</v>
      </c>
      <c r="L507" s="206" t="e">
        <f>LOOKUP(1,0/($M507&amp;$N507&amp;$O507&amp;$P507&amp;$Q507=全球运价!$B$7:$B$7&amp;全球运价!$C$7:$C$7&amp;全球运价!$S$7:$S$7&amp;全球运价!$L$7:$L$7&amp;全球运价!$P$7:$P$7),全球运价!E$7:E$7)</f>
        <v>#DIV/0!</v>
      </c>
      <c r="M507" s="40" t="s">
        <v>2608</v>
      </c>
      <c r="N507" s="40" t="s">
        <v>920</v>
      </c>
      <c r="O507" s="40" t="s">
        <v>803</v>
      </c>
      <c r="P507" s="40" t="s">
        <v>2539</v>
      </c>
      <c r="Q507" s="40" t="s">
        <v>893</v>
      </c>
    </row>
    <row r="508" spans="1:18" s="40" customFormat="1" ht="19.5" customHeight="1">
      <c r="A508" s="180" t="s">
        <v>3704</v>
      </c>
      <c r="B508" s="1171" t="s">
        <v>4068</v>
      </c>
      <c r="C508" s="1266">
        <v>0</v>
      </c>
      <c r="D508" s="1267"/>
      <c r="E508" s="595" t="s">
        <v>2816</v>
      </c>
      <c r="F508" s="596" t="s">
        <v>2817</v>
      </c>
      <c r="G508" s="177" t="s">
        <v>2213</v>
      </c>
      <c r="H508" s="214" t="s">
        <v>102</v>
      </c>
      <c r="I508" s="536" t="e">
        <f t="shared" si="56"/>
        <v>#DIV/0!</v>
      </c>
      <c r="J508" s="206" t="e">
        <f t="shared" si="57"/>
        <v>#DIV/0!</v>
      </c>
      <c r="K508" s="206" t="e">
        <f>LOOKUP(1,0/($M508&amp;$N508&amp;$O508&amp;$P508&amp;$Q508=全球运价!$B$7:$B$7&amp;全球运价!$C$7:$C$7&amp;全球运价!$S$7:$S$7&amp;全球运价!$L$7:$L$7&amp;全球运价!$P$7:$P$7),全球运价!D$7:D$7)</f>
        <v>#DIV/0!</v>
      </c>
      <c r="L508" s="206" t="e">
        <f>LOOKUP(1,0/($M508&amp;$N508&amp;$O508&amp;$P508&amp;$Q508=全球运价!$B$7:$B$7&amp;全球运价!$C$7:$C$7&amp;全球运价!$S$7:$S$7&amp;全球运价!$L$7:$L$7&amp;全球运价!$P$7:$P$7),全球运价!E$7:E$7)</f>
        <v>#DIV/0!</v>
      </c>
      <c r="M508" s="40" t="s">
        <v>2609</v>
      </c>
      <c r="N508" s="40" t="s">
        <v>920</v>
      </c>
      <c r="O508" s="40" t="s">
        <v>803</v>
      </c>
      <c r="P508" s="40" t="s">
        <v>2539</v>
      </c>
      <c r="Q508" s="40" t="s">
        <v>893</v>
      </c>
    </row>
    <row r="509" spans="1:18" s="40" customFormat="1" ht="19.5" customHeight="1">
      <c r="A509" s="1273" t="s">
        <v>2335</v>
      </c>
      <c r="B509" s="1274"/>
      <c r="C509" s="1274"/>
      <c r="D509" s="1274"/>
      <c r="E509" s="1274"/>
      <c r="F509" s="1274"/>
      <c r="G509" s="1274"/>
      <c r="H509" s="1275"/>
      <c r="I509" s="541" t="s">
        <v>2802</v>
      </c>
      <c r="J509" s="206"/>
      <c r="K509" s="206"/>
      <c r="L509" s="206"/>
    </row>
    <row r="510" spans="1:18" s="40" customFormat="1" ht="19.5" customHeight="1">
      <c r="A510" s="1273" t="s">
        <v>2060</v>
      </c>
      <c r="B510" s="1274"/>
      <c r="C510" s="1274"/>
      <c r="D510" s="1274"/>
      <c r="E510" s="1274"/>
      <c r="F510" s="1274"/>
      <c r="G510" s="1274"/>
      <c r="H510" s="1275"/>
      <c r="I510" s="536" t="str">
        <f t="shared" ref="I510:I518" si="58">IF(J510="","",IF(J510="SYSTEM PRICE","",IF(B510=J510,"-","check")))</f>
        <v/>
      </c>
      <c r="J510" s="206"/>
      <c r="K510" s="206"/>
      <c r="L510" s="206"/>
    </row>
    <row r="511" spans="1:18" s="272" customFormat="1" ht="19.5" customHeight="1">
      <c r="A511" s="1263" t="s">
        <v>792</v>
      </c>
      <c r="B511" s="1264"/>
      <c r="C511" s="1264"/>
      <c r="D511" s="1264"/>
      <c r="E511" s="1264"/>
      <c r="F511" s="1264"/>
      <c r="G511" s="1264"/>
      <c r="H511" s="1265"/>
      <c r="I511" s="536" t="str">
        <f t="shared" si="58"/>
        <v/>
      </c>
      <c r="J511" s="206"/>
      <c r="K511" s="206"/>
      <c r="L511" s="206"/>
      <c r="M511" s="535"/>
      <c r="N511" s="40"/>
      <c r="O511" s="40"/>
      <c r="P511" s="535"/>
      <c r="Q511" s="40"/>
    </row>
    <row r="512" spans="1:18" s="40" customFormat="1" ht="19.5" customHeight="1">
      <c r="A512" s="38" t="s">
        <v>408</v>
      </c>
      <c r="B512" s="31"/>
      <c r="C512" s="31"/>
      <c r="D512" s="31"/>
      <c r="E512" s="31"/>
      <c r="F512" s="31"/>
      <c r="G512" s="31"/>
      <c r="H512" s="35"/>
      <c r="I512" s="536" t="str">
        <f t="shared" si="58"/>
        <v/>
      </c>
      <c r="J512" s="206"/>
      <c r="K512" s="206"/>
      <c r="L512" s="206"/>
    </row>
    <row r="513" spans="1:18" s="40" customFormat="1" ht="19.5" customHeight="1">
      <c r="A513" s="38" t="s">
        <v>3462</v>
      </c>
      <c r="B513" s="31"/>
      <c r="C513" s="31"/>
      <c r="D513" s="31"/>
      <c r="E513" s="31"/>
      <c r="F513" s="31"/>
      <c r="G513" s="31"/>
      <c r="H513" s="35"/>
      <c r="I513" s="536" t="str">
        <f t="shared" si="58"/>
        <v/>
      </c>
      <c r="J513" s="206"/>
      <c r="K513" s="206"/>
      <c r="L513" s="206"/>
    </row>
    <row r="514" spans="1:18" s="28" customFormat="1" ht="19.5" customHeight="1" thickBot="1">
      <c r="A514" s="50" t="s">
        <v>409</v>
      </c>
      <c r="B514" s="36"/>
      <c r="C514" s="36"/>
      <c r="D514" s="36"/>
      <c r="E514" s="36"/>
      <c r="F514" s="36"/>
      <c r="G514" s="36"/>
      <c r="H514" s="44"/>
      <c r="I514" s="536" t="str">
        <f t="shared" si="58"/>
        <v/>
      </c>
      <c r="J514" s="206"/>
      <c r="K514" s="206"/>
      <c r="L514" s="206"/>
      <c r="N514" s="40"/>
      <c r="O514" s="40"/>
      <c r="Q514" s="40"/>
    </row>
    <row r="515" spans="1:18" s="28" customFormat="1" ht="19.5" customHeight="1">
      <c r="A515" s="1293"/>
      <c r="B515" s="1294"/>
      <c r="C515" s="1294"/>
      <c r="D515" s="1294"/>
      <c r="E515" s="1294"/>
      <c r="F515" s="1294"/>
      <c r="G515" s="1294"/>
      <c r="H515" s="1295"/>
      <c r="I515" s="536" t="str">
        <f t="shared" si="58"/>
        <v/>
      </c>
      <c r="J515" s="206"/>
      <c r="K515" s="206"/>
      <c r="L515" s="206"/>
      <c r="N515" s="40"/>
      <c r="O515" s="40"/>
      <c r="Q515" s="40"/>
    </row>
    <row r="516" spans="1:18" s="40" customFormat="1" ht="19.5" customHeight="1">
      <c r="A516" s="64" t="s">
        <v>90</v>
      </c>
      <c r="B516" s="280" t="s">
        <v>2</v>
      </c>
      <c r="C516" s="1287" t="s">
        <v>75</v>
      </c>
      <c r="D516" s="1287"/>
      <c r="E516" s="24" t="s">
        <v>3</v>
      </c>
      <c r="F516" s="24" t="s">
        <v>4</v>
      </c>
      <c r="G516" s="24" t="s">
        <v>5</v>
      </c>
      <c r="H516" s="65" t="s">
        <v>6</v>
      </c>
      <c r="I516" s="536" t="str">
        <f t="shared" si="58"/>
        <v/>
      </c>
      <c r="J516" s="550" t="s">
        <v>2669</v>
      </c>
      <c r="K516" s="206" t="s">
        <v>2629</v>
      </c>
      <c r="L516" s="206" t="s">
        <v>2630</v>
      </c>
      <c r="M516" s="72" t="s">
        <v>2514</v>
      </c>
      <c r="N516" s="72" t="s">
        <v>2598</v>
      </c>
      <c r="O516" s="72" t="s">
        <v>2599</v>
      </c>
      <c r="P516" s="72" t="s">
        <v>2600</v>
      </c>
      <c r="Q516" s="72" t="s">
        <v>2577</v>
      </c>
      <c r="R516" s="534"/>
    </row>
    <row r="517" spans="1:18" s="40" customFormat="1" ht="19.5" customHeight="1">
      <c r="A517" s="154" t="s">
        <v>3857</v>
      </c>
      <c r="B517" s="1171" t="s">
        <v>4070</v>
      </c>
      <c r="C517" s="1268">
        <v>0</v>
      </c>
      <c r="D517" s="1269"/>
      <c r="E517" s="982" t="s">
        <v>3803</v>
      </c>
      <c r="F517" s="317" t="s">
        <v>2809</v>
      </c>
      <c r="G517" s="155" t="s">
        <v>7</v>
      </c>
      <c r="H517" s="156" t="s">
        <v>3451</v>
      </c>
      <c r="I517" s="536" t="e">
        <f t="shared" si="58"/>
        <v>#DIV/0!</v>
      </c>
      <c r="J517" s="206" t="e">
        <f t="shared" ref="J517:J518" si="59">"USD "&amp;IF(K517&lt;0,"( "&amp;-K517&amp;" )",K517)&amp;" / "&amp;IF(L517&lt;0,"( "&amp;-L517&amp;" )",L517)</f>
        <v>#DIV/0!</v>
      </c>
      <c r="K517" s="206" t="e">
        <f>LOOKUP(1,0/($M517&amp;$N517&amp;$O517&amp;$P517&amp;$Q517=全球运价!$B$7:$B$7&amp;全球运价!$C$7:$C$7&amp;全球运价!$S$7:$S$7&amp;全球运价!$L$7:$L$7&amp;全球运价!$P$7:$P$7),全球运价!D$7:D$7)</f>
        <v>#DIV/0!</v>
      </c>
      <c r="L517" s="206" t="e">
        <f>LOOKUP(1,0/($M517&amp;$N517&amp;$O517&amp;$P517&amp;$Q517=全球运价!$B$7:$B$7&amp;全球运价!$C$7:$C$7&amp;全球运价!$S$7:$S$7&amp;全球运价!$L$7:$L$7&amp;全球运价!$P$7:$P$7),全球运价!E$7:E$7)</f>
        <v>#DIV/0!</v>
      </c>
      <c r="M517" s="40" t="s">
        <v>864</v>
      </c>
      <c r="N517" s="40" t="s">
        <v>864</v>
      </c>
      <c r="O517" s="40" t="s">
        <v>803</v>
      </c>
      <c r="P517" s="40" t="s">
        <v>2539</v>
      </c>
      <c r="Q517" s="40" t="s">
        <v>800</v>
      </c>
    </row>
    <row r="518" spans="1:18" s="40" customFormat="1" ht="19.5" customHeight="1">
      <c r="A518" s="154" t="s">
        <v>482</v>
      </c>
      <c r="B518" s="1171" t="s">
        <v>4071</v>
      </c>
      <c r="C518" s="1268" t="s">
        <v>91</v>
      </c>
      <c r="D518" s="1269"/>
      <c r="E518" s="1025" t="s">
        <v>3803</v>
      </c>
      <c r="F518" s="317" t="s">
        <v>2809</v>
      </c>
      <c r="G518" s="317" t="s">
        <v>103</v>
      </c>
      <c r="H518" s="156" t="s">
        <v>260</v>
      </c>
      <c r="I518" s="536" t="e">
        <f t="shared" si="58"/>
        <v>#DIV/0!</v>
      </c>
      <c r="J518" s="206" t="e">
        <f t="shared" si="59"/>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939</v>
      </c>
      <c r="N518" s="40" t="s">
        <v>864</v>
      </c>
      <c r="O518" s="40" t="s">
        <v>803</v>
      </c>
      <c r="P518" s="40" t="s">
        <v>2539</v>
      </c>
      <c r="Q518" s="40" t="s">
        <v>800</v>
      </c>
    </row>
    <row r="519" spans="1:18" s="40" customFormat="1" ht="19.5" customHeight="1">
      <c r="A519" s="1273" t="s">
        <v>2335</v>
      </c>
      <c r="B519" s="1274"/>
      <c r="C519" s="1274"/>
      <c r="D519" s="1274"/>
      <c r="E519" s="1274"/>
      <c r="F519" s="1274"/>
      <c r="G519" s="1274"/>
      <c r="H519" s="1275"/>
      <c r="I519" s="541" t="s">
        <v>2802</v>
      </c>
      <c r="J519" s="206"/>
      <c r="K519" s="206"/>
      <c r="L519" s="206"/>
    </row>
    <row r="520" spans="1:18" s="40" customFormat="1" ht="19.5" customHeight="1">
      <c r="A520" s="1273" t="s">
        <v>2212</v>
      </c>
      <c r="B520" s="1274"/>
      <c r="C520" s="1274"/>
      <c r="D520" s="1274"/>
      <c r="E520" s="1274"/>
      <c r="F520" s="1274"/>
      <c r="G520" s="1274"/>
      <c r="H520" s="1275"/>
      <c r="I520" s="536" t="str">
        <f>IF(J520="","",IF(J520="SYSTEM PRICE","",IF(B520=J520,"-","check")))</f>
        <v/>
      </c>
      <c r="J520" s="206"/>
      <c r="K520" s="206"/>
      <c r="L520" s="206"/>
    </row>
    <row r="521" spans="1:18" s="40" customFormat="1" ht="19.5" customHeight="1">
      <c r="A521" s="38" t="s">
        <v>3858</v>
      </c>
      <c r="B521" s="1061"/>
      <c r="C521" s="1061"/>
      <c r="D521" s="1061"/>
      <c r="E521" s="1061"/>
      <c r="F521" s="1061"/>
      <c r="G521" s="1061"/>
      <c r="H521" s="1062"/>
      <c r="I521" s="536"/>
      <c r="J521" s="206"/>
      <c r="K521" s="206"/>
      <c r="L521" s="206"/>
    </row>
    <row r="522" spans="1:18" s="272" customFormat="1" ht="19.5" customHeight="1" thickBot="1">
      <c r="A522" s="1263" t="s">
        <v>792</v>
      </c>
      <c r="B522" s="1264"/>
      <c r="C522" s="1264"/>
      <c r="D522" s="1264"/>
      <c r="E522" s="1264"/>
      <c r="F522" s="1264"/>
      <c r="G522" s="1264"/>
      <c r="H522" s="1265"/>
      <c r="I522" s="536" t="str">
        <f t="shared" ref="I522:I534" si="60">IF(J522="","",IF(J522="SYSTEM PRICE","",IF(B522=J522,"-","check")))</f>
        <v/>
      </c>
      <c r="J522" s="206"/>
      <c r="K522" s="206"/>
      <c r="L522" s="206"/>
      <c r="M522" s="535"/>
      <c r="N522" s="40"/>
      <c r="O522" s="40"/>
      <c r="P522" s="535"/>
      <c r="Q522" s="40"/>
    </row>
    <row r="523" spans="1:18" s="40" customFormat="1" ht="19.5" customHeight="1">
      <c r="A523" s="233"/>
      <c r="B523" s="62"/>
      <c r="C523" s="62"/>
      <c r="D523" s="62"/>
      <c r="E523" s="62"/>
      <c r="F523" s="62"/>
      <c r="G523" s="62"/>
      <c r="H523" s="234"/>
      <c r="I523" s="536" t="str">
        <f t="shared" si="60"/>
        <v/>
      </c>
      <c r="J523" s="206"/>
      <c r="K523" s="206"/>
      <c r="L523" s="206"/>
    </row>
    <row r="524" spans="1:18" s="40" customFormat="1" ht="19.5" customHeight="1">
      <c r="A524" s="173" t="s">
        <v>90</v>
      </c>
      <c r="B524" s="280" t="s">
        <v>2</v>
      </c>
      <c r="C524" s="1287" t="s">
        <v>75</v>
      </c>
      <c r="D524" s="1287"/>
      <c r="E524" s="24" t="s">
        <v>3</v>
      </c>
      <c r="F524" s="24" t="s">
        <v>4</v>
      </c>
      <c r="G524" s="24" t="s">
        <v>5</v>
      </c>
      <c r="H524" s="65" t="s">
        <v>6</v>
      </c>
      <c r="I524" s="536" t="str">
        <f t="shared" si="60"/>
        <v/>
      </c>
      <c r="J524" s="550" t="s">
        <v>2669</v>
      </c>
      <c r="K524" s="206" t="s">
        <v>2629</v>
      </c>
      <c r="L524" s="206" t="s">
        <v>2630</v>
      </c>
      <c r="M524" s="72" t="s">
        <v>2514</v>
      </c>
      <c r="N524" s="72" t="s">
        <v>2598</v>
      </c>
      <c r="O524" s="72" t="s">
        <v>2599</v>
      </c>
      <c r="P524" s="72" t="s">
        <v>2600</v>
      </c>
      <c r="Q524" s="72" t="s">
        <v>2577</v>
      </c>
      <c r="R524" s="534"/>
    </row>
    <row r="525" spans="1:18" s="40" customFormat="1" ht="19.5" customHeight="1">
      <c r="A525" s="180" t="s">
        <v>3713</v>
      </c>
      <c r="B525" s="1171" t="s">
        <v>4061</v>
      </c>
      <c r="C525" s="1266">
        <v>0</v>
      </c>
      <c r="D525" s="1267"/>
      <c r="E525" s="602" t="s">
        <v>2839</v>
      </c>
      <c r="F525" s="596" t="s">
        <v>2313</v>
      </c>
      <c r="G525" s="175" t="s">
        <v>7</v>
      </c>
      <c r="H525" s="214" t="s">
        <v>1876</v>
      </c>
      <c r="I525" s="536" t="e">
        <f t="shared" si="60"/>
        <v>#DIV/0!</v>
      </c>
      <c r="J525" s="206" t="e">
        <f t="shared" ref="J525:J534" si="61">"USD "&amp;IF(K525&lt;0,"( "&amp;-K525&amp;" )",K525)&amp;" / "&amp;IF(L525&lt;0,"( "&amp;-L525&amp;" )",L525)</f>
        <v>#DIV/0!</v>
      </c>
      <c r="K525" s="206" t="e">
        <f>LOOKUP(1,0/($M525&amp;$N525&amp;$O525&amp;$P525&amp;$Q525=全球运价!$B$7:$B$7&amp;全球运价!$C$7:$C$7&amp;全球运价!$S$7:$S$7&amp;全球运价!$L$7:$L$7&amp;全球运价!$P$7:$P$7),全球运价!D$7:D$7)</f>
        <v>#DIV/0!</v>
      </c>
      <c r="L525" s="206" t="e">
        <f>LOOKUP(1,0/($M525&amp;$N525&amp;$O525&amp;$P525&amp;$Q525=全球运价!$B$7:$B$7&amp;全球运价!$C$7:$C$7&amp;全球运价!$S$7:$S$7&amp;全球运价!$L$7:$L$7&amp;全球运价!$P$7:$P$7),全球运价!E$7:E$7)</f>
        <v>#DIV/0!</v>
      </c>
      <c r="M525" s="40" t="s">
        <v>854</v>
      </c>
      <c r="N525" s="40" t="s">
        <v>854</v>
      </c>
      <c r="O525" s="40" t="s">
        <v>803</v>
      </c>
      <c r="P525" s="40" t="s">
        <v>2539</v>
      </c>
      <c r="Q525" s="40" t="s">
        <v>2052</v>
      </c>
    </row>
    <row r="526" spans="1:18" s="40" customFormat="1" ht="19.5" customHeight="1">
      <c r="A526" s="180" t="s">
        <v>3712</v>
      </c>
      <c r="B526" s="1171" t="s">
        <v>4072</v>
      </c>
      <c r="C526" s="1266">
        <v>0</v>
      </c>
      <c r="D526" s="1267"/>
      <c r="E526" s="902" t="s">
        <v>2816</v>
      </c>
      <c r="F526" s="596" t="s">
        <v>2313</v>
      </c>
      <c r="G526" s="590" t="s">
        <v>104</v>
      </c>
      <c r="H526" s="189" t="s">
        <v>513</v>
      </c>
      <c r="I526" s="536" t="e">
        <f t="shared" si="60"/>
        <v>#DIV/0!</v>
      </c>
      <c r="J526" s="206" t="e">
        <f t="shared" si="61"/>
        <v>#DIV/0!</v>
      </c>
      <c r="K526" s="206" t="e">
        <f>LOOKUP(1,0/($M526&amp;$N526&amp;$O526&amp;$P526&amp;$Q526=全球运价!$B$7:$B$7&amp;全球运价!$C$7:$C$7&amp;全球运价!$S$7:$S$7&amp;全球运价!$L$7:$L$7&amp;全球运价!$P$7:$P$7),全球运价!D$7:D$7)</f>
        <v>#DIV/0!</v>
      </c>
      <c r="L526" s="206" t="e">
        <f>LOOKUP(1,0/($M526&amp;$N526&amp;$O526&amp;$P526&amp;$Q526=全球运价!$B$7:$B$7&amp;全球运价!$C$7:$C$7&amp;全球运价!$S$7:$S$7&amp;全球运价!$L$7:$L$7&amp;全球运价!$P$7:$P$7),全球运价!E$7:E$7)</f>
        <v>#DIV/0!</v>
      </c>
      <c r="M526" s="40" t="s">
        <v>853</v>
      </c>
      <c r="N526" s="40" t="s">
        <v>854</v>
      </c>
      <c r="O526" s="40" t="s">
        <v>803</v>
      </c>
      <c r="P526" s="40" t="s">
        <v>2539</v>
      </c>
      <c r="Q526" s="40" t="s">
        <v>800</v>
      </c>
    </row>
    <row r="527" spans="1:18" s="40" customFormat="1" ht="19.5" customHeight="1">
      <c r="A527" s="180" t="s">
        <v>2207</v>
      </c>
      <c r="B527" s="1171" t="s">
        <v>4073</v>
      </c>
      <c r="C527" s="1266"/>
      <c r="D527" s="1267"/>
      <c r="E527" s="902" t="s">
        <v>2816</v>
      </c>
      <c r="F527" s="596" t="s">
        <v>2313</v>
      </c>
      <c r="G527" s="590" t="s">
        <v>104</v>
      </c>
      <c r="H527" s="189" t="s">
        <v>2208</v>
      </c>
      <c r="I527" s="536" t="e">
        <f t="shared" si="60"/>
        <v>#DIV/0!</v>
      </c>
      <c r="J527" s="206" t="e">
        <f t="shared" si="61"/>
        <v>#DIV/0!</v>
      </c>
      <c r="K527" s="206" t="e">
        <f>LOOKUP(1,0/($M527&amp;$N527&amp;$O527&amp;$P527&amp;$Q527=全球运价!$B$7:$B$7&amp;全球运价!$C$7:$C$7&amp;全球运价!$S$7:$S$7&amp;全球运价!$L$7:$L$7&amp;全球运价!$P$7:$P$7),全球运价!D$7:D$7)</f>
        <v>#DIV/0!</v>
      </c>
      <c r="L527" s="206" t="e">
        <f>LOOKUP(1,0/($M527&amp;$N527&amp;$O527&amp;$P527&amp;$Q527=全球运价!$B$7:$B$7&amp;全球运价!$C$7:$C$7&amp;全球运价!$S$7:$S$7&amp;全球运价!$L$7:$L$7&amp;全球运价!$P$7:$P$7),全球运价!E$7:E$7)</f>
        <v>#DIV/0!</v>
      </c>
      <c r="M527" s="40" t="s">
        <v>1332</v>
      </c>
      <c r="N527" s="40" t="s">
        <v>854</v>
      </c>
      <c r="O527" s="40" t="s">
        <v>803</v>
      </c>
      <c r="P527" s="40" t="s">
        <v>2539</v>
      </c>
      <c r="Q527" s="40" t="s">
        <v>800</v>
      </c>
    </row>
    <row r="528" spans="1:18" s="40" customFormat="1" ht="19.5" customHeight="1">
      <c r="A528" s="180" t="s">
        <v>3711</v>
      </c>
      <c r="B528" s="1171" t="s">
        <v>4074</v>
      </c>
      <c r="C528" s="1266">
        <v>0</v>
      </c>
      <c r="D528" s="1267"/>
      <c r="E528" s="595" t="s">
        <v>2806</v>
      </c>
      <c r="F528" s="596" t="s">
        <v>2807</v>
      </c>
      <c r="G528" s="175" t="s">
        <v>7</v>
      </c>
      <c r="H528" s="189" t="s">
        <v>514</v>
      </c>
      <c r="I528" s="536" t="e">
        <f t="shared" si="60"/>
        <v>#DIV/0!</v>
      </c>
      <c r="J528" s="206" t="e">
        <f t="shared" si="61"/>
        <v>#DIV/0!</v>
      </c>
      <c r="K528" s="206" t="e">
        <f>LOOKUP(1,0/($M528&amp;$N528&amp;$O528&amp;$P528&amp;$Q528=全球运价!$B$7:$B$7&amp;全球运价!$C$7:$C$7&amp;全球运价!$S$7:$S$7&amp;全球运价!$L$7:$L$7&amp;全球运价!$P$7:$P$7),全球运价!D$7:D$7)</f>
        <v>#DIV/0!</v>
      </c>
      <c r="L528" s="206" t="e">
        <f>LOOKUP(1,0/($M528&amp;$N528&amp;$O528&amp;$P528&amp;$Q528=全球运价!$B$7:$B$7&amp;全球运价!$C$7:$C$7&amp;全球运价!$S$7:$S$7&amp;全球运价!$L$7:$L$7&amp;全球运价!$P$7:$P$7),全球运价!E$7:E$7)</f>
        <v>#DIV/0!</v>
      </c>
      <c r="M528" s="40" t="s">
        <v>903</v>
      </c>
      <c r="N528" s="40" t="s">
        <v>903</v>
      </c>
      <c r="O528" s="40" t="s">
        <v>803</v>
      </c>
      <c r="P528" s="40" t="s">
        <v>2539</v>
      </c>
      <c r="Q528" s="40" t="s">
        <v>800</v>
      </c>
    </row>
    <row r="529" spans="1:19" s="40" customFormat="1" ht="19.5" customHeight="1">
      <c r="A529" s="180" t="s">
        <v>3710</v>
      </c>
      <c r="B529" s="1171" t="s">
        <v>4065</v>
      </c>
      <c r="C529" s="1266">
        <v>0</v>
      </c>
      <c r="D529" s="1267"/>
      <c r="E529" s="595" t="s">
        <v>2808</v>
      </c>
      <c r="F529" s="596" t="s">
        <v>2807</v>
      </c>
      <c r="G529" s="590" t="s">
        <v>105</v>
      </c>
      <c r="H529" s="189">
        <v>40</v>
      </c>
      <c r="I529" s="536" t="e">
        <f t="shared" si="60"/>
        <v>#DIV/0!</v>
      </c>
      <c r="J529" s="206" t="e">
        <f t="shared" si="61"/>
        <v>#DIV/0!</v>
      </c>
      <c r="K529" s="206" t="e">
        <f>LOOKUP(1,0/($M529&amp;$N529&amp;$O529&amp;$P529&amp;$Q529=全球运价!$B$7:$B$7&amp;全球运价!$C$7:$C$7&amp;全球运价!$S$7:$S$7&amp;全球运价!$L$7:$L$7&amp;全球运价!$P$7:$P$7),全球运价!D$7:D$7)</f>
        <v>#DIV/0!</v>
      </c>
      <c r="L529" s="206" t="e">
        <f>LOOKUP(1,0/($M529&amp;$N529&amp;$O529&amp;$P529&amp;$Q529=全球运价!$B$7:$B$7&amp;全球运价!$C$7:$C$7&amp;全球运价!$S$7:$S$7&amp;全球运价!$L$7:$L$7&amp;全球运价!$P$7:$P$7),全球运价!E$7:E$7)</f>
        <v>#DIV/0!</v>
      </c>
      <c r="M529" s="40" t="s">
        <v>2610</v>
      </c>
      <c r="N529" s="40" t="s">
        <v>903</v>
      </c>
      <c r="O529" s="40" t="s">
        <v>803</v>
      </c>
      <c r="P529" s="40" t="s">
        <v>2539</v>
      </c>
      <c r="Q529" s="40" t="s">
        <v>800</v>
      </c>
    </row>
    <row r="530" spans="1:19" s="40" customFormat="1" ht="19.5" customHeight="1">
      <c r="A530" s="259" t="s">
        <v>3709</v>
      </c>
      <c r="B530" s="1171" t="s">
        <v>4075</v>
      </c>
      <c r="C530" s="1266"/>
      <c r="D530" s="1267"/>
      <c r="E530" s="595" t="s">
        <v>2808</v>
      </c>
      <c r="F530" s="596" t="s">
        <v>2807</v>
      </c>
      <c r="G530" s="590" t="s">
        <v>105</v>
      </c>
      <c r="H530" s="189">
        <v>42</v>
      </c>
      <c r="I530" s="536" t="e">
        <f t="shared" si="60"/>
        <v>#DIV/0!</v>
      </c>
      <c r="J530" s="206" t="e">
        <f t="shared" si="61"/>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2611</v>
      </c>
      <c r="N530" s="40" t="s">
        <v>903</v>
      </c>
      <c r="O530" s="40" t="s">
        <v>803</v>
      </c>
      <c r="P530" s="40" t="s">
        <v>2539</v>
      </c>
      <c r="Q530" s="40" t="s">
        <v>800</v>
      </c>
    </row>
    <row r="531" spans="1:19" s="40" customFormat="1" ht="18.75" customHeight="1">
      <c r="A531" s="180" t="s">
        <v>3707</v>
      </c>
      <c r="B531" s="1171" t="s">
        <v>4076</v>
      </c>
      <c r="C531" s="1266">
        <v>0</v>
      </c>
      <c r="D531" s="1267"/>
      <c r="E531" s="595" t="s">
        <v>503</v>
      </c>
      <c r="F531" s="288" t="s">
        <v>3391</v>
      </c>
      <c r="G531" s="175" t="s">
        <v>7</v>
      </c>
      <c r="H531" s="189">
        <v>30</v>
      </c>
      <c r="I531" s="536" t="e">
        <f t="shared" si="60"/>
        <v>#DIV/0!</v>
      </c>
      <c r="J531" s="206" t="e">
        <f t="shared" si="61"/>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106</v>
      </c>
      <c r="N531" s="40" t="s">
        <v>850</v>
      </c>
      <c r="O531" s="40" t="s">
        <v>803</v>
      </c>
      <c r="P531" s="40" t="s">
        <v>2539</v>
      </c>
      <c r="Q531" s="40" t="s">
        <v>893</v>
      </c>
    </row>
    <row r="532" spans="1:19" ht="19.5" customHeight="1">
      <c r="A532" s="180" t="s">
        <v>3708</v>
      </c>
      <c r="B532" s="1171" t="s">
        <v>4077</v>
      </c>
      <c r="C532" s="1266">
        <v>0</v>
      </c>
      <c r="D532" s="1267"/>
      <c r="E532" s="605" t="s">
        <v>503</v>
      </c>
      <c r="F532" s="288" t="s">
        <v>1866</v>
      </c>
      <c r="G532" s="590" t="s">
        <v>106</v>
      </c>
      <c r="H532" s="214" t="s">
        <v>107</v>
      </c>
      <c r="I532" s="536" t="e">
        <f t="shared" si="60"/>
        <v>#DIV/0!</v>
      </c>
      <c r="J532" s="206" t="e">
        <f t="shared" si="61"/>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2612</v>
      </c>
      <c r="N532" s="40" t="s">
        <v>850</v>
      </c>
      <c r="O532" s="40" t="s">
        <v>803</v>
      </c>
      <c r="P532" s="40" t="s">
        <v>2539</v>
      </c>
      <c r="Q532" s="40" t="s">
        <v>800</v>
      </c>
    </row>
    <row r="533" spans="1:19" s="69" customFormat="1" ht="19.5" customHeight="1">
      <c r="A533" s="249" t="s">
        <v>3705</v>
      </c>
      <c r="B533" s="1171" t="s">
        <v>4078</v>
      </c>
      <c r="C533" s="1266">
        <v>0</v>
      </c>
      <c r="D533" s="1267"/>
      <c r="E533" s="982" t="s">
        <v>3804</v>
      </c>
      <c r="F533" s="603" t="s">
        <v>3461</v>
      </c>
      <c r="G533" s="175" t="s">
        <v>7</v>
      </c>
      <c r="H533" s="189">
        <v>38</v>
      </c>
      <c r="I533" s="536" t="e">
        <f t="shared" si="60"/>
        <v>#DIV/0!</v>
      </c>
      <c r="J533" s="206" t="e">
        <f t="shared" si="61"/>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2613</v>
      </c>
      <c r="N533" s="40" t="s">
        <v>1163</v>
      </c>
      <c r="O533" s="40" t="s">
        <v>803</v>
      </c>
      <c r="P533" s="40" t="s">
        <v>2539</v>
      </c>
      <c r="Q533" s="40" t="s">
        <v>800</v>
      </c>
    </row>
    <row r="534" spans="1:19" s="40" customFormat="1" ht="19.5" customHeight="1">
      <c r="A534" s="249" t="s">
        <v>3706</v>
      </c>
      <c r="B534" s="1171" t="s">
        <v>4078</v>
      </c>
      <c r="C534" s="1266">
        <v>0</v>
      </c>
      <c r="D534" s="1267"/>
      <c r="E534" s="982" t="s">
        <v>3804</v>
      </c>
      <c r="F534" s="905" t="s">
        <v>3461</v>
      </c>
      <c r="G534" s="175" t="s">
        <v>1442</v>
      </c>
      <c r="H534" s="189">
        <v>40</v>
      </c>
      <c r="I534" s="536" t="e">
        <f t="shared" si="60"/>
        <v>#DIV/0!</v>
      </c>
      <c r="J534" s="206" t="e">
        <f t="shared" si="61"/>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2614</v>
      </c>
      <c r="N534" s="40" t="s">
        <v>1163</v>
      </c>
      <c r="O534" s="40" t="s">
        <v>803</v>
      </c>
      <c r="P534" s="40" t="s">
        <v>2539</v>
      </c>
      <c r="Q534" s="40" t="s">
        <v>800</v>
      </c>
    </row>
    <row r="535" spans="1:19" s="40" customFormat="1" ht="19.5" customHeight="1">
      <c r="A535" s="1273" t="s">
        <v>2335</v>
      </c>
      <c r="B535" s="1274"/>
      <c r="C535" s="1274"/>
      <c r="D535" s="1274"/>
      <c r="E535" s="1274"/>
      <c r="F535" s="1274"/>
      <c r="G535" s="1274"/>
      <c r="H535" s="1275"/>
      <c r="I535" s="541" t="s">
        <v>2803</v>
      </c>
      <c r="J535" s="206"/>
      <c r="K535" s="206"/>
      <c r="L535" s="206"/>
    </row>
    <row r="536" spans="1:19" s="298" customFormat="1" ht="19.5" customHeight="1">
      <c r="A536" s="316" t="s">
        <v>2062</v>
      </c>
      <c r="B536" s="290"/>
      <c r="C536" s="290"/>
      <c r="D536" s="290"/>
      <c r="E536" s="290"/>
      <c r="F536" s="291"/>
      <c r="G536" s="293"/>
      <c r="H536" s="296"/>
      <c r="I536" s="536" t="str">
        <f t="shared" ref="I536:I556" si="62">IF(J536="","",IF(J536="SYSTEM PRICE","",IF(B536=J536,"-","check")))</f>
        <v/>
      </c>
      <c r="J536" s="206"/>
      <c r="K536" s="206"/>
      <c r="L536" s="206"/>
      <c r="M536" s="39"/>
      <c r="N536" s="40"/>
      <c r="O536" s="40"/>
      <c r="P536" s="40"/>
      <c r="Q536" s="40"/>
      <c r="R536" s="40"/>
      <c r="S536" s="40"/>
    </row>
    <row r="537" spans="1:19" s="272" customFormat="1" ht="19.5" customHeight="1">
      <c r="A537" s="1263" t="s">
        <v>792</v>
      </c>
      <c r="B537" s="1264"/>
      <c r="C537" s="1264"/>
      <c r="D537" s="1264"/>
      <c r="E537" s="1264"/>
      <c r="F537" s="1264"/>
      <c r="G537" s="1264"/>
      <c r="H537" s="1265"/>
      <c r="I537" s="536" t="str">
        <f t="shared" si="62"/>
        <v/>
      </c>
      <c r="J537" s="206"/>
      <c r="K537" s="206"/>
      <c r="L537" s="206"/>
      <c r="M537" s="535"/>
      <c r="N537" s="40"/>
      <c r="O537" s="40"/>
      <c r="P537" s="40"/>
      <c r="Q537" s="40"/>
      <c r="R537" s="40"/>
      <c r="S537" s="40"/>
    </row>
    <row r="538" spans="1:19" s="40" customFormat="1" ht="19.5" customHeight="1" thickBot="1">
      <c r="A538" s="42" t="s">
        <v>2056</v>
      </c>
      <c r="B538" s="36"/>
      <c r="C538" s="36"/>
      <c r="D538" s="36"/>
      <c r="E538" s="36"/>
      <c r="F538" s="36"/>
      <c r="G538" s="36"/>
      <c r="H538" s="44"/>
      <c r="I538" s="536" t="str">
        <f t="shared" si="62"/>
        <v/>
      </c>
      <c r="J538" s="206"/>
      <c r="K538" s="206"/>
      <c r="L538" s="206"/>
    </row>
    <row r="539" spans="1:19" s="40" customFormat="1" ht="19.5" customHeight="1">
      <c r="A539" s="233"/>
      <c r="B539" s="62"/>
      <c r="C539" s="62"/>
      <c r="D539" s="62"/>
      <c r="E539" s="62"/>
      <c r="F539" s="62"/>
      <c r="G539" s="62"/>
      <c r="H539" s="234"/>
      <c r="I539" s="536" t="str">
        <f t="shared" si="62"/>
        <v/>
      </c>
      <c r="J539" s="206"/>
      <c r="K539" s="206"/>
      <c r="L539" s="206"/>
    </row>
    <row r="540" spans="1:19" s="40" customFormat="1" ht="19.5" customHeight="1">
      <c r="A540" s="64" t="s">
        <v>108</v>
      </c>
      <c r="B540" s="280" t="s">
        <v>2</v>
      </c>
      <c r="C540" s="1287" t="s">
        <v>75</v>
      </c>
      <c r="D540" s="1287"/>
      <c r="E540" s="24" t="s">
        <v>3</v>
      </c>
      <c r="F540" s="24" t="s">
        <v>4</v>
      </c>
      <c r="G540" s="24" t="s">
        <v>5</v>
      </c>
      <c r="H540" s="65" t="s">
        <v>6</v>
      </c>
      <c r="I540" s="536" t="str">
        <f t="shared" si="62"/>
        <v/>
      </c>
      <c r="J540" s="550" t="s">
        <v>2669</v>
      </c>
      <c r="K540" s="206" t="s">
        <v>2629</v>
      </c>
      <c r="L540" s="206" t="s">
        <v>2630</v>
      </c>
      <c r="M540" s="72" t="s">
        <v>2514</v>
      </c>
      <c r="N540" s="72" t="s">
        <v>2598</v>
      </c>
      <c r="O540" s="72" t="s">
        <v>2599</v>
      </c>
      <c r="P540" s="72" t="s">
        <v>2600</v>
      </c>
      <c r="Q540" s="72" t="s">
        <v>2577</v>
      </c>
      <c r="R540" s="534"/>
    </row>
    <row r="541" spans="1:19" s="71" customFormat="1" ht="19.5" customHeight="1">
      <c r="A541" s="180" t="s">
        <v>3729</v>
      </c>
      <c r="B541" s="1171" t="s">
        <v>4079</v>
      </c>
      <c r="C541" s="1266">
        <v>0</v>
      </c>
      <c r="D541" s="1267"/>
      <c r="E541" s="1092" t="s">
        <v>3874</v>
      </c>
      <c r="F541" s="317" t="s">
        <v>3436</v>
      </c>
      <c r="G541" s="175" t="s">
        <v>7</v>
      </c>
      <c r="H541" s="189">
        <v>39</v>
      </c>
      <c r="I541" s="536" t="e">
        <f t="shared" si="62"/>
        <v>#DIV/0!</v>
      </c>
      <c r="J541" s="206" t="e">
        <f t="shared" ref="J541:J556" si="63">"USD "&amp;IF(K541&lt;0,"( "&amp;-K541&amp;" )",K541)&amp;" / "&amp;IF(L541&lt;0,"( "&amp;-L541&amp;" )",L541)</f>
        <v>#DIV/0!</v>
      </c>
      <c r="K541" s="206" t="e">
        <f>LOOKUP(1,0/($M541&amp;$N541&amp;$O541&amp;$P541&amp;$Q541=全球运价!$B$7:$B$7&amp;全球运价!$C$7:$C$7&amp;全球运价!$S$7:$S$7&amp;全球运价!$L$7:$L$7&amp;全球运价!$P$7:$P$7),全球运价!D$7:D$7)</f>
        <v>#DIV/0!</v>
      </c>
      <c r="L541" s="206" t="e">
        <f>LOOKUP(1,0/($M541&amp;$N541&amp;$O541&amp;$P541&amp;$Q541=全球运价!$B$7:$B$7&amp;全球运价!$C$7:$C$7&amp;全球运价!$S$7:$S$7&amp;全球运价!$L$7:$L$7&amp;全球运价!$P$7:$P$7),全球运价!E$7:E$7)</f>
        <v>#DIV/0!</v>
      </c>
      <c r="M541" s="40" t="s">
        <v>2615</v>
      </c>
      <c r="N541" s="40" t="s">
        <v>795</v>
      </c>
      <c r="O541" s="40" t="s">
        <v>803</v>
      </c>
      <c r="P541" s="40" t="s">
        <v>2539</v>
      </c>
      <c r="Q541" s="40" t="s">
        <v>893</v>
      </c>
    </row>
    <row r="542" spans="1:19" s="28" customFormat="1" ht="19.5" customHeight="1">
      <c r="A542" s="180" t="s">
        <v>3728</v>
      </c>
      <c r="B542" s="1171" t="s">
        <v>4080</v>
      </c>
      <c r="C542" s="1266"/>
      <c r="D542" s="1267"/>
      <c r="E542" s="1092" t="s">
        <v>3874</v>
      </c>
      <c r="F542" s="317" t="s">
        <v>3436</v>
      </c>
      <c r="G542" s="175" t="s">
        <v>7</v>
      </c>
      <c r="H542" s="189">
        <v>39</v>
      </c>
      <c r="I542" s="536" t="e">
        <f t="shared" si="62"/>
        <v>#DIV/0!</v>
      </c>
      <c r="J542" s="206" t="e">
        <f t="shared" si="63"/>
        <v>#DIV/0!</v>
      </c>
      <c r="K542" s="206" t="e">
        <f>LOOKUP(1,0/($M542&amp;$N542&amp;$O542&amp;$P542&amp;$Q542=全球运价!$B$7:$B$7&amp;全球运价!$C$7:$C$7&amp;全球运价!$S$7:$S$7&amp;全球运价!$L$7:$L$7&amp;全球运价!$P$7:$P$7),全球运价!D$7:D$7)</f>
        <v>#DIV/0!</v>
      </c>
      <c r="L542" s="206" t="e">
        <f>LOOKUP(1,0/($M542&amp;$N542&amp;$O542&amp;$P542&amp;$Q542=全球运价!$B$7:$B$7&amp;全球运价!$C$7:$C$7&amp;全球运价!$S$7:$S$7&amp;全球运价!$L$7:$L$7&amp;全球运价!$P$7:$P$7),全球运价!E$7:E$7)</f>
        <v>#DIV/0!</v>
      </c>
      <c r="M542" s="40" t="s">
        <v>2615</v>
      </c>
      <c r="N542" s="40" t="s">
        <v>795</v>
      </c>
      <c r="O542" s="40" t="s">
        <v>803</v>
      </c>
      <c r="P542" s="40" t="s">
        <v>2539</v>
      </c>
      <c r="Q542" s="40" t="s">
        <v>892</v>
      </c>
    </row>
    <row r="543" spans="1:19" s="28" customFormat="1" ht="19.5" customHeight="1">
      <c r="A543" s="180" t="s">
        <v>3727</v>
      </c>
      <c r="B543" s="1171" t="s">
        <v>4081</v>
      </c>
      <c r="C543" s="1266"/>
      <c r="D543" s="1267"/>
      <c r="E543" s="1092" t="s">
        <v>3874</v>
      </c>
      <c r="F543" s="317" t="s">
        <v>3436</v>
      </c>
      <c r="G543" s="175" t="s">
        <v>7</v>
      </c>
      <c r="H543" s="189">
        <v>39</v>
      </c>
      <c r="I543" s="536" t="e">
        <f t="shared" si="62"/>
        <v>#DIV/0!</v>
      </c>
      <c r="J543" s="206" t="e">
        <f t="shared" si="63"/>
        <v>#DIV/0!</v>
      </c>
      <c r="K543" s="206" t="e">
        <f>LOOKUP(1,0/($M543&amp;$N543&amp;$O543&amp;$P543&amp;$Q543=全球运价!$B$7:$B$7&amp;全球运价!$C$7:$C$7&amp;全球运价!$S$7:$S$7&amp;全球运价!$L$7:$L$7&amp;全球运价!$P$7:$P$7),全球运价!D$7:D$7)</f>
        <v>#DIV/0!</v>
      </c>
      <c r="L543" s="206" t="e">
        <f>LOOKUP(1,0/($M543&amp;$N543&amp;$O543&amp;$P543&amp;$Q543=全球运价!$B$7:$B$7&amp;全球运价!$C$7:$C$7&amp;全球运价!$S$7:$S$7&amp;全球运价!$L$7:$L$7&amp;全球运价!$P$7:$P$7),全球运价!E$7:E$7)</f>
        <v>#DIV/0!</v>
      </c>
      <c r="M543" s="40" t="s">
        <v>2615</v>
      </c>
      <c r="N543" s="40" t="s">
        <v>795</v>
      </c>
      <c r="O543" s="40" t="s">
        <v>803</v>
      </c>
      <c r="P543" s="40" t="s">
        <v>2539</v>
      </c>
      <c r="Q543" s="40" t="s">
        <v>891</v>
      </c>
    </row>
    <row r="544" spans="1:19" ht="19.5" customHeight="1">
      <c r="A544" s="180" t="s">
        <v>3726</v>
      </c>
      <c r="B544" s="1171" t="s">
        <v>4079</v>
      </c>
      <c r="C544" s="1266">
        <v>0</v>
      </c>
      <c r="D544" s="1267"/>
      <c r="E544" s="1092" t="s">
        <v>3874</v>
      </c>
      <c r="F544" s="317" t="s">
        <v>3436</v>
      </c>
      <c r="G544" s="175" t="s">
        <v>7</v>
      </c>
      <c r="H544" s="189">
        <v>39</v>
      </c>
      <c r="I544" s="536" t="e">
        <f t="shared" si="62"/>
        <v>#DIV/0!</v>
      </c>
      <c r="J544" s="206" t="e">
        <f t="shared" si="63"/>
        <v>#DIV/0!</v>
      </c>
      <c r="K544" s="206" t="e">
        <f>LOOKUP(1,0/($M544&amp;$N544&amp;$O544&amp;$P544&amp;$Q544=全球运价!$B$7:$B$7&amp;全球运价!$C$7:$C$7&amp;全球运价!$S$7:$S$7&amp;全球运价!$L$7:$L$7&amp;全球运价!$P$7:$P$7),全球运价!D$7:D$7)</f>
        <v>#DIV/0!</v>
      </c>
      <c r="L544" s="206" t="e">
        <f>LOOKUP(1,0/($M544&amp;$N544&amp;$O544&amp;$P544&amp;$Q544=全球运价!$B$7:$B$7&amp;全球运价!$C$7:$C$7&amp;全球运价!$S$7:$S$7&amp;全球运价!$L$7:$L$7&amp;全球运价!$P$7:$P$7),全球运价!E$7:E$7)</f>
        <v>#DIV/0!</v>
      </c>
      <c r="M544" s="40" t="s">
        <v>2616</v>
      </c>
      <c r="N544" s="40" t="s">
        <v>995</v>
      </c>
      <c r="O544" s="40" t="s">
        <v>803</v>
      </c>
      <c r="P544" s="40" t="s">
        <v>2539</v>
      </c>
      <c r="Q544" s="40" t="s">
        <v>893</v>
      </c>
    </row>
    <row r="545" spans="1:19" s="69" customFormat="1" ht="19.5" customHeight="1">
      <c r="A545" s="180" t="s">
        <v>3725</v>
      </c>
      <c r="B545" s="1171" t="s">
        <v>4080</v>
      </c>
      <c r="C545" s="1266"/>
      <c r="D545" s="1267"/>
      <c r="E545" s="1092" t="s">
        <v>3874</v>
      </c>
      <c r="F545" s="317" t="s">
        <v>3436</v>
      </c>
      <c r="G545" s="175" t="s">
        <v>7</v>
      </c>
      <c r="H545" s="189">
        <v>39</v>
      </c>
      <c r="I545" s="536" t="e">
        <f t="shared" si="62"/>
        <v>#DIV/0!</v>
      </c>
      <c r="J545" s="206" t="e">
        <f t="shared" si="63"/>
        <v>#DIV/0!</v>
      </c>
      <c r="K545" s="206" t="e">
        <f>LOOKUP(1,0/($M545&amp;$N545&amp;$O545&amp;$P545&amp;$Q545=全球运价!$B$7:$B$7&amp;全球运价!$C$7:$C$7&amp;全球运价!$S$7:$S$7&amp;全球运价!$L$7:$L$7&amp;全球运价!$P$7:$P$7),全球运价!D$7:D$7)</f>
        <v>#DIV/0!</v>
      </c>
      <c r="L545" s="206" t="e">
        <f>LOOKUP(1,0/($M545&amp;$N545&amp;$O545&amp;$P545&amp;$Q545=全球运价!$B$7:$B$7&amp;全球运价!$C$7:$C$7&amp;全球运价!$S$7:$S$7&amp;全球运价!$L$7:$L$7&amp;全球运价!$P$7:$P$7),全球运价!E$7:E$7)</f>
        <v>#DIV/0!</v>
      </c>
      <c r="M545" s="40" t="s">
        <v>2616</v>
      </c>
      <c r="N545" s="40" t="s">
        <v>995</v>
      </c>
      <c r="O545" s="40" t="s">
        <v>803</v>
      </c>
      <c r="P545" s="40" t="s">
        <v>2539</v>
      </c>
      <c r="Q545" s="40" t="s">
        <v>892</v>
      </c>
    </row>
    <row r="546" spans="1:19" s="69" customFormat="1" ht="19.5" customHeight="1">
      <c r="A546" s="180" t="s">
        <v>3724</v>
      </c>
      <c r="B546" s="1171" t="s">
        <v>4081</v>
      </c>
      <c r="C546" s="1266"/>
      <c r="D546" s="1267"/>
      <c r="E546" s="1092" t="s">
        <v>3874</v>
      </c>
      <c r="F546" s="317" t="s">
        <v>3436</v>
      </c>
      <c r="G546" s="175" t="s">
        <v>7</v>
      </c>
      <c r="H546" s="189">
        <v>39</v>
      </c>
      <c r="I546" s="536" t="e">
        <f t="shared" si="62"/>
        <v>#DIV/0!</v>
      </c>
      <c r="J546" s="206" t="e">
        <f t="shared" si="63"/>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2616</v>
      </c>
      <c r="N546" s="40" t="s">
        <v>995</v>
      </c>
      <c r="O546" s="40" t="s">
        <v>803</v>
      </c>
      <c r="P546" s="40" t="s">
        <v>2539</v>
      </c>
      <c r="Q546" s="40" t="s">
        <v>891</v>
      </c>
    </row>
    <row r="547" spans="1:19" s="72" customFormat="1" ht="19.5" customHeight="1">
      <c r="A547" s="180" t="s">
        <v>3723</v>
      </c>
      <c r="B547" s="1171" t="s">
        <v>4082</v>
      </c>
      <c r="C547" s="1266">
        <v>0</v>
      </c>
      <c r="D547" s="1267"/>
      <c r="E547" s="1036" t="s">
        <v>3776</v>
      </c>
      <c r="F547" s="919" t="s">
        <v>3777</v>
      </c>
      <c r="G547" s="175" t="s">
        <v>7</v>
      </c>
      <c r="H547" s="214" t="s">
        <v>3778</v>
      </c>
      <c r="I547" s="536" t="e">
        <f t="shared" si="62"/>
        <v>#DIV/0!</v>
      </c>
      <c r="J547" s="206" t="e">
        <f t="shared" si="63"/>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1058</v>
      </c>
      <c r="N547" s="40" t="s">
        <v>1058</v>
      </c>
      <c r="O547" s="40" t="s">
        <v>803</v>
      </c>
      <c r="P547" s="40" t="s">
        <v>2539</v>
      </c>
      <c r="Q547" s="40" t="s">
        <v>800</v>
      </c>
    </row>
    <row r="548" spans="1:19" s="40" customFormat="1" ht="19.5" customHeight="1">
      <c r="A548" s="312" t="s">
        <v>3722</v>
      </c>
      <c r="B548" s="1171" t="s">
        <v>4083</v>
      </c>
      <c r="C548" s="1266">
        <v>0</v>
      </c>
      <c r="D548" s="1267"/>
      <c r="E548" s="1036" t="s">
        <v>3458</v>
      </c>
      <c r="F548" s="919" t="s">
        <v>3777</v>
      </c>
      <c r="G548" s="590" t="s">
        <v>109</v>
      </c>
      <c r="H548" s="214" t="s">
        <v>3779</v>
      </c>
      <c r="I548" s="536" t="e">
        <f t="shared" si="62"/>
        <v>#DIV/0!</v>
      </c>
      <c r="J548" s="206" t="e">
        <f t="shared" si="63"/>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2617</v>
      </c>
      <c r="N548" s="40" t="s">
        <v>1058</v>
      </c>
      <c r="O548" s="40" t="s">
        <v>803</v>
      </c>
      <c r="P548" s="40" t="s">
        <v>2539</v>
      </c>
      <c r="Q548" s="40" t="s">
        <v>800</v>
      </c>
    </row>
    <row r="549" spans="1:19" s="40" customFormat="1" ht="19.5" customHeight="1">
      <c r="A549" s="154" t="s">
        <v>3721</v>
      </c>
      <c r="B549" s="1171" t="s">
        <v>4083</v>
      </c>
      <c r="C549" s="1268">
        <v>0</v>
      </c>
      <c r="D549" s="1269"/>
      <c r="E549" s="1036" t="s">
        <v>3458</v>
      </c>
      <c r="F549" s="919" t="s">
        <v>3777</v>
      </c>
      <c r="G549" s="317" t="s">
        <v>109</v>
      </c>
      <c r="H549" s="157">
        <v>46</v>
      </c>
      <c r="I549" s="536" t="e">
        <f t="shared" si="62"/>
        <v>#DIV/0!</v>
      </c>
      <c r="J549" s="206" t="e">
        <f t="shared" si="63"/>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1193</v>
      </c>
      <c r="N549" s="40" t="s">
        <v>1058</v>
      </c>
      <c r="O549" s="40" t="s">
        <v>803</v>
      </c>
      <c r="P549" s="40" t="s">
        <v>2539</v>
      </c>
      <c r="Q549" s="40" t="s">
        <v>800</v>
      </c>
    </row>
    <row r="550" spans="1:19" s="70" customFormat="1" ht="19.5" customHeight="1">
      <c r="A550" s="154" t="s">
        <v>3720</v>
      </c>
      <c r="B550" s="1171" t="s">
        <v>4084</v>
      </c>
      <c r="C550" s="1268">
        <v>0</v>
      </c>
      <c r="D550" s="1269"/>
      <c r="E550" s="1036" t="s">
        <v>3458</v>
      </c>
      <c r="F550" s="919" t="s">
        <v>3777</v>
      </c>
      <c r="G550" s="317" t="s">
        <v>109</v>
      </c>
      <c r="H550" s="157">
        <v>46</v>
      </c>
      <c r="I550" s="536" t="e">
        <f t="shared" si="62"/>
        <v>#DIV/0!</v>
      </c>
      <c r="J550" s="206" t="e">
        <f t="shared" si="63"/>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1388</v>
      </c>
      <c r="N550" s="40" t="s">
        <v>1058</v>
      </c>
      <c r="O550" s="40" t="s">
        <v>803</v>
      </c>
      <c r="P550" s="40" t="s">
        <v>2539</v>
      </c>
      <c r="Q550" s="40" t="s">
        <v>800</v>
      </c>
    </row>
    <row r="551" spans="1:19" s="40" customFormat="1" ht="19.5" customHeight="1">
      <c r="A551" s="154" t="s">
        <v>3719</v>
      </c>
      <c r="B551" s="1171" t="s">
        <v>4085</v>
      </c>
      <c r="C551" s="1268">
        <v>0</v>
      </c>
      <c r="D551" s="1269"/>
      <c r="E551" s="1118" t="s">
        <v>3943</v>
      </c>
      <c r="F551" s="924" t="s">
        <v>3558</v>
      </c>
      <c r="G551" s="155" t="s">
        <v>7</v>
      </c>
      <c r="H551" s="157">
        <v>38</v>
      </c>
      <c r="I551" s="536" t="e">
        <f t="shared" si="62"/>
        <v>#DIV/0!</v>
      </c>
      <c r="J551" s="206" t="e">
        <f t="shared" si="63"/>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543</v>
      </c>
      <c r="N551" s="40" t="s">
        <v>543</v>
      </c>
      <c r="O551" s="40" t="s">
        <v>803</v>
      </c>
      <c r="P551" s="40" t="s">
        <v>2539</v>
      </c>
      <c r="Q551" s="40" t="s">
        <v>800</v>
      </c>
    </row>
    <row r="552" spans="1:19" s="40" customFormat="1" ht="19.5" customHeight="1">
      <c r="A552" s="154" t="s">
        <v>3718</v>
      </c>
      <c r="B552" s="1171" t="s">
        <v>4086</v>
      </c>
      <c r="C552" s="1268">
        <v>0</v>
      </c>
      <c r="D552" s="1269"/>
      <c r="E552" s="1118" t="s">
        <v>3943</v>
      </c>
      <c r="F552" s="924" t="s">
        <v>3558</v>
      </c>
      <c r="G552" s="317" t="s">
        <v>110</v>
      </c>
      <c r="H552" s="157">
        <v>43</v>
      </c>
      <c r="I552" s="536" t="e">
        <f t="shared" si="62"/>
        <v>#DIV/0!</v>
      </c>
      <c r="J552" s="206" t="e">
        <f t="shared" si="63"/>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906</v>
      </c>
      <c r="N552" s="40" t="s">
        <v>543</v>
      </c>
      <c r="O552" s="40" t="s">
        <v>803</v>
      </c>
      <c r="P552" s="40" t="s">
        <v>2539</v>
      </c>
      <c r="Q552" s="40" t="s">
        <v>800</v>
      </c>
    </row>
    <row r="553" spans="1:19" s="28" customFormat="1" ht="19.5" customHeight="1">
      <c r="A553" s="154" t="s">
        <v>3717</v>
      </c>
      <c r="B553" s="1171" t="s">
        <v>4086</v>
      </c>
      <c r="C553" s="1268">
        <v>0</v>
      </c>
      <c r="D553" s="1269"/>
      <c r="E553" s="1118" t="s">
        <v>3943</v>
      </c>
      <c r="F553" s="924" t="s">
        <v>3558</v>
      </c>
      <c r="G553" s="317" t="s">
        <v>110</v>
      </c>
      <c r="H553" s="157">
        <v>43</v>
      </c>
      <c r="I553" s="536" t="e">
        <f t="shared" si="62"/>
        <v>#DIV/0!</v>
      </c>
      <c r="J553" s="206" t="e">
        <f t="shared" si="63"/>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1387</v>
      </c>
      <c r="N553" s="40" t="s">
        <v>543</v>
      </c>
      <c r="O553" s="40" t="s">
        <v>803</v>
      </c>
      <c r="P553" s="40" t="s">
        <v>2539</v>
      </c>
      <c r="Q553" s="40" t="s">
        <v>800</v>
      </c>
    </row>
    <row r="554" spans="1:19" s="29" customFormat="1" ht="19.5" customHeight="1">
      <c r="A554" s="221" t="s">
        <v>3716</v>
      </c>
      <c r="B554" s="1173" t="s">
        <v>4081</v>
      </c>
      <c r="C554" s="1268">
        <v>0</v>
      </c>
      <c r="D554" s="1269"/>
      <c r="E554" s="1118" t="s">
        <v>3943</v>
      </c>
      <c r="F554" s="924" t="s">
        <v>3558</v>
      </c>
      <c r="G554" s="155" t="s">
        <v>7</v>
      </c>
      <c r="H554" s="156" t="s">
        <v>346</v>
      </c>
      <c r="I554" s="536" t="e">
        <f t="shared" si="62"/>
        <v>#DIV/0!</v>
      </c>
      <c r="J554" s="206" t="e">
        <f t="shared" si="63"/>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550</v>
      </c>
      <c r="N554" s="40" t="s">
        <v>550</v>
      </c>
      <c r="O554" s="40" t="s">
        <v>803</v>
      </c>
      <c r="P554" s="40" t="s">
        <v>2539</v>
      </c>
      <c r="Q554" s="40" t="s">
        <v>800</v>
      </c>
    </row>
    <row r="555" spans="1:19" ht="19.5" customHeight="1">
      <c r="A555" s="221" t="s">
        <v>3715</v>
      </c>
      <c r="B555" s="1173" t="s">
        <v>4066</v>
      </c>
      <c r="C555" s="1268">
        <v>0</v>
      </c>
      <c r="D555" s="1269"/>
      <c r="E555" s="1118" t="s">
        <v>3943</v>
      </c>
      <c r="F555" s="924" t="s">
        <v>3558</v>
      </c>
      <c r="G555" s="317" t="s">
        <v>111</v>
      </c>
      <c r="H555" s="157" t="s">
        <v>347</v>
      </c>
      <c r="I555" s="536" t="e">
        <f t="shared" si="62"/>
        <v>#DIV/0!</v>
      </c>
      <c r="J555" s="206" t="e">
        <f t="shared" si="63"/>
        <v>#DIV/0!</v>
      </c>
      <c r="K555" s="206" t="e">
        <f>LOOKUP(1,0/($M555&amp;$N555&amp;$O555&amp;$P555&amp;$Q555=全球运价!$B$7:$B$7&amp;全球运价!$C$7:$C$7&amp;全球运价!$S$7:$S$7&amp;全球运价!$L$7:$L$7&amp;全球运价!$P$7:$P$7),全球运价!D$7:D$7)</f>
        <v>#DIV/0!</v>
      </c>
      <c r="L555" s="206" t="e">
        <f>LOOKUP(1,0/($M555&amp;$N555&amp;$O555&amp;$P555&amp;$Q555=全球运价!$B$7:$B$7&amp;全球运价!$C$7:$C$7&amp;全球运价!$S$7:$S$7&amp;全球运价!$L$7:$L$7&amp;全球运价!$P$7:$P$7),全球运价!E$7:E$7)</f>
        <v>#DIV/0!</v>
      </c>
      <c r="M555" s="40" t="s">
        <v>1133</v>
      </c>
      <c r="N555" s="40" t="s">
        <v>550</v>
      </c>
      <c r="O555" s="40" t="s">
        <v>803</v>
      </c>
      <c r="P555" s="40" t="s">
        <v>2539</v>
      </c>
      <c r="Q555" s="40" t="s">
        <v>800</v>
      </c>
    </row>
    <row r="556" spans="1:19" s="74" customFormat="1" ht="19.5" customHeight="1">
      <c r="A556" s="221" t="s">
        <v>3714</v>
      </c>
      <c r="B556" s="1173" t="s">
        <v>4066</v>
      </c>
      <c r="C556" s="1268"/>
      <c r="D556" s="1269"/>
      <c r="E556" s="1118" t="s">
        <v>3943</v>
      </c>
      <c r="F556" s="924" t="s">
        <v>3558</v>
      </c>
      <c r="G556" s="317" t="s">
        <v>111</v>
      </c>
      <c r="H556" s="157" t="s">
        <v>347</v>
      </c>
      <c r="I556" s="536" t="e">
        <f t="shared" si="62"/>
        <v>#DIV/0!</v>
      </c>
      <c r="J556" s="206" t="e">
        <f t="shared" si="63"/>
        <v>#DIV/0!</v>
      </c>
      <c r="K556" s="206" t="e">
        <f>LOOKUP(1,0/($M556&amp;$N556&amp;$O556&amp;$P556&amp;$Q556=全球运价!$B$7:$B$7&amp;全球运价!$C$7:$C$7&amp;全球运价!$S$7:$S$7&amp;全球运价!$L$7:$L$7&amp;全球运价!$P$7:$P$7),全球运价!D$7:D$7)</f>
        <v>#DIV/0!</v>
      </c>
      <c r="L556" s="206" t="e">
        <f>LOOKUP(1,0/($M556&amp;$N556&amp;$O556&amp;$P556&amp;$Q556=全球运价!$B$7:$B$7&amp;全球运价!$C$7:$C$7&amp;全球运价!$S$7:$S$7&amp;全球运价!$L$7:$L$7&amp;全球运价!$P$7:$P$7),全球运价!E$7:E$7)</f>
        <v>#DIV/0!</v>
      </c>
      <c r="M556" s="40" t="s">
        <v>1431</v>
      </c>
      <c r="N556" s="40" t="s">
        <v>550</v>
      </c>
      <c r="O556" s="40" t="s">
        <v>803</v>
      </c>
      <c r="P556" s="40" t="s">
        <v>2539</v>
      </c>
      <c r="Q556" s="40" t="s">
        <v>800</v>
      </c>
    </row>
    <row r="557" spans="1:19" s="40" customFormat="1" ht="19.5" customHeight="1">
      <c r="A557" s="1273"/>
      <c r="B557" s="1274"/>
      <c r="C557" s="1274"/>
      <c r="D557" s="1274"/>
      <c r="E557" s="1274"/>
      <c r="F557" s="1274"/>
      <c r="G557" s="1274"/>
      <c r="H557" s="1275"/>
      <c r="I557" s="541" t="s">
        <v>2802</v>
      </c>
      <c r="J557" s="206"/>
      <c r="K557" s="206"/>
      <c r="L557" s="206"/>
    </row>
    <row r="558" spans="1:19" s="299" customFormat="1" ht="19.5" customHeight="1">
      <c r="A558" s="1273" t="s">
        <v>2060</v>
      </c>
      <c r="B558" s="1274"/>
      <c r="C558" s="1274"/>
      <c r="D558" s="1274"/>
      <c r="E558" s="1274"/>
      <c r="F558" s="1274"/>
      <c r="G558" s="1274"/>
      <c r="H558" s="1275"/>
      <c r="I558" s="536" t="str">
        <f t="shared" ref="I558:I571" si="64">IF(J558="","",IF(J558="SYSTEM PRICE","",IF(B558=J558,"-","check")))</f>
        <v/>
      </c>
      <c r="J558" s="206"/>
      <c r="K558" s="206"/>
      <c r="L558" s="206"/>
      <c r="M558" s="28"/>
      <c r="N558" s="40"/>
      <c r="O558" s="40"/>
      <c r="P558" s="40"/>
      <c r="Q558" s="40"/>
      <c r="R558" s="40"/>
      <c r="S558" s="40"/>
    </row>
    <row r="559" spans="1:19" s="299" customFormat="1" ht="19.5" customHeight="1">
      <c r="A559" s="1263" t="s">
        <v>2308</v>
      </c>
      <c r="B559" s="1264"/>
      <c r="C559" s="1264"/>
      <c r="D559" s="1264"/>
      <c r="E559" s="1264"/>
      <c r="F559" s="1264"/>
      <c r="G559" s="1264"/>
      <c r="H559" s="1265"/>
      <c r="I559" s="536" t="str">
        <f t="shared" si="64"/>
        <v/>
      </c>
      <c r="J559" s="206"/>
      <c r="K559" s="206"/>
      <c r="L559" s="206"/>
      <c r="M559" s="28"/>
      <c r="N559" s="40"/>
      <c r="O559" s="40"/>
      <c r="P559" s="40"/>
      <c r="Q559" s="40"/>
      <c r="R559" s="40"/>
      <c r="S559" s="40"/>
    </row>
    <row r="560" spans="1:19" s="272" customFormat="1" ht="19.5" customHeight="1" thickBot="1">
      <c r="A560" s="1263" t="s">
        <v>2309</v>
      </c>
      <c r="B560" s="1264"/>
      <c r="C560" s="1264"/>
      <c r="D560" s="1264"/>
      <c r="E560" s="1264"/>
      <c r="F560" s="1264"/>
      <c r="G560" s="1264"/>
      <c r="H560" s="1265"/>
      <c r="I560" s="536" t="str">
        <f t="shared" si="64"/>
        <v/>
      </c>
      <c r="J560" s="206"/>
      <c r="K560" s="206"/>
      <c r="L560" s="206"/>
      <c r="M560" s="535"/>
      <c r="N560" s="40"/>
      <c r="O560" s="40"/>
      <c r="P560" s="40"/>
      <c r="Q560" s="40"/>
      <c r="R560" s="40"/>
      <c r="S560" s="40"/>
    </row>
    <row r="561" spans="1:19" s="28" customFormat="1" ht="19.5" customHeight="1">
      <c r="A561" s="233"/>
      <c r="B561" s="62"/>
      <c r="C561" s="62"/>
      <c r="D561" s="62"/>
      <c r="E561" s="62"/>
      <c r="F561" s="62"/>
      <c r="G561" s="62"/>
      <c r="H561" s="234"/>
      <c r="I561" s="536" t="str">
        <f t="shared" si="64"/>
        <v/>
      </c>
      <c r="J561" s="206"/>
      <c r="K561" s="206"/>
      <c r="L561" s="206"/>
      <c r="N561" s="40"/>
      <c r="O561" s="40"/>
      <c r="P561" s="40"/>
      <c r="Q561" s="40"/>
      <c r="R561" s="40"/>
      <c r="S561" s="40"/>
    </row>
    <row r="562" spans="1:19" s="28" customFormat="1" ht="19.5" customHeight="1">
      <c r="A562" s="170" t="s">
        <v>112</v>
      </c>
      <c r="B562" s="280" t="s">
        <v>2</v>
      </c>
      <c r="C562" s="280" t="s">
        <v>233</v>
      </c>
      <c r="D562" s="280" t="s">
        <v>234</v>
      </c>
      <c r="E562" s="73" t="s">
        <v>113</v>
      </c>
      <c r="F562" s="24" t="s">
        <v>4</v>
      </c>
      <c r="G562" s="24" t="s">
        <v>5</v>
      </c>
      <c r="H562" s="25" t="s">
        <v>6</v>
      </c>
      <c r="I562" s="536" t="str">
        <f t="shared" si="64"/>
        <v/>
      </c>
      <c r="J562" s="550" t="s">
        <v>2669</v>
      </c>
      <c r="K562" s="206" t="s">
        <v>2629</v>
      </c>
      <c r="L562" s="206" t="s">
        <v>2630</v>
      </c>
      <c r="M562" s="72" t="s">
        <v>2514</v>
      </c>
      <c r="N562" s="72" t="s">
        <v>2598</v>
      </c>
      <c r="O562" s="72" t="s">
        <v>2599</v>
      </c>
      <c r="P562" s="72" t="s">
        <v>2600</v>
      </c>
      <c r="Q562" s="72" t="s">
        <v>2577</v>
      </c>
      <c r="R562" s="534"/>
    </row>
    <row r="563" spans="1:19" s="28" customFormat="1" ht="19.5" customHeight="1">
      <c r="A563" s="222" t="s">
        <v>3781</v>
      </c>
      <c r="B563" s="1214" t="s">
        <v>4205</v>
      </c>
      <c r="C563" s="1023" t="s">
        <v>3782</v>
      </c>
      <c r="D563" s="1023" t="s">
        <v>3783</v>
      </c>
      <c r="E563" s="183" t="s">
        <v>3784</v>
      </c>
      <c r="F563" s="184" t="s">
        <v>2746</v>
      </c>
      <c r="G563" s="166" t="s">
        <v>3785</v>
      </c>
      <c r="H563" s="189">
        <v>33</v>
      </c>
      <c r="I563" s="536" t="e">
        <f t="shared" si="64"/>
        <v>#DIV/0!</v>
      </c>
      <c r="J563" s="206" t="e">
        <f t="shared" ref="J563:J571" si="65">"USD "&amp;IF(K563&lt;0,"( "&amp;-K563&amp;" )",K563)&amp;" / "&amp;IF(L563&lt;0,"( "&amp;-L563&amp;" )",L563)</f>
        <v>#DIV/0!</v>
      </c>
      <c r="K563" s="206" t="e">
        <f>LOOKUP(1,0/($M563&amp;$N563&amp;$O563&amp;$P563&amp;$Q563=全球运价!$B$7:$B$7&amp;全球运价!$C$7:$C$7&amp;全球运价!$S$7:$S$7&amp;全球运价!$L$7:$L$7&amp;全球运价!$P$7:$P$7),全球运价!D$7:D$7)</f>
        <v>#DIV/0!</v>
      </c>
      <c r="L563" s="206" t="e">
        <f>LOOKUP(1,0/($M563&amp;$N563&amp;$O563&amp;$P563&amp;$Q563=全球运价!$B$7:$B$7&amp;全球运价!$C$7:$C$7&amp;全球运价!$S$7:$S$7&amp;全球运价!$L$7:$L$7&amp;全球运价!$P$7:$P$7),全球运价!E$7:E$7)</f>
        <v>#DIV/0!</v>
      </c>
      <c r="M563" s="40" t="s">
        <v>546</v>
      </c>
      <c r="N563" s="40" t="s">
        <v>546</v>
      </c>
      <c r="O563" s="40" t="s">
        <v>803</v>
      </c>
      <c r="P563" s="40" t="s">
        <v>2539</v>
      </c>
      <c r="Q563" s="40" t="s">
        <v>800</v>
      </c>
    </row>
    <row r="564" spans="1:19" s="28" customFormat="1" ht="19.5" customHeight="1">
      <c r="A564" s="222" t="s">
        <v>3786</v>
      </c>
      <c r="B564" s="1214" t="s">
        <v>4314</v>
      </c>
      <c r="C564" s="1023" t="s">
        <v>3783</v>
      </c>
      <c r="D564" s="1023" t="s">
        <v>3787</v>
      </c>
      <c r="E564" s="183" t="s">
        <v>3784</v>
      </c>
      <c r="F564" s="184" t="s">
        <v>2746</v>
      </c>
      <c r="G564" s="166" t="s">
        <v>3785</v>
      </c>
      <c r="H564" s="189">
        <v>37</v>
      </c>
      <c r="I564" s="536" t="e">
        <f t="shared" si="64"/>
        <v>#DIV/0!</v>
      </c>
      <c r="J564" s="206" t="e">
        <f t="shared" si="65"/>
        <v>#DIV/0!</v>
      </c>
      <c r="K564" s="206" t="e">
        <f>LOOKUP(1,0/($M564&amp;$N564&amp;$O564&amp;$P564&amp;$Q564=全球运价!$B$7:$B$7&amp;全球运价!$C$7:$C$7&amp;全球运价!$S$7:$S$7&amp;全球运价!$L$7:$L$7&amp;全球运价!$P$7:$P$7),全球运价!D$7:D$7)</f>
        <v>#DIV/0!</v>
      </c>
      <c r="L564" s="206" t="e">
        <f>LOOKUP(1,0/($M564&amp;$N564&amp;$O564&amp;$P564&amp;$Q564=全球运价!$B$7:$B$7&amp;全球运价!$C$7:$C$7&amp;全球运价!$S$7:$S$7&amp;全球运价!$L$7:$L$7&amp;全球运价!$P$7:$P$7),全球运价!E$7:E$7)</f>
        <v>#DIV/0!</v>
      </c>
      <c r="M564" s="40" t="s">
        <v>541</v>
      </c>
      <c r="N564" s="40" t="s">
        <v>541</v>
      </c>
      <c r="O564" s="40" t="s">
        <v>803</v>
      </c>
      <c r="P564" s="40" t="s">
        <v>2539</v>
      </c>
      <c r="Q564" s="40" t="s">
        <v>800</v>
      </c>
    </row>
    <row r="565" spans="1:19" ht="19.5" customHeight="1">
      <c r="A565" s="222" t="s">
        <v>3788</v>
      </c>
      <c r="B565" s="1214" t="s">
        <v>4315</v>
      </c>
      <c r="C565" s="1023" t="s">
        <v>3783</v>
      </c>
      <c r="D565" s="1023" t="s">
        <v>3787</v>
      </c>
      <c r="E565" s="183" t="s">
        <v>3789</v>
      </c>
      <c r="F565" s="184" t="s">
        <v>2746</v>
      </c>
      <c r="G565" s="166" t="s">
        <v>3790</v>
      </c>
      <c r="H565" s="189">
        <v>50</v>
      </c>
      <c r="I565" s="536" t="e">
        <f t="shared" si="64"/>
        <v>#DIV/0!</v>
      </c>
      <c r="J565" s="206" t="e">
        <f t="shared" si="65"/>
        <v>#DIV/0!</v>
      </c>
      <c r="K565" s="206" t="e">
        <f>LOOKUP(1,0/($M565&amp;$N565&amp;$O565&amp;$P565&amp;$Q565=全球运价!$B$7:$B$7&amp;全球运价!$C$7:$C$7&amp;全球运价!$S$7:$S$7&amp;全球运价!$L$7:$L$7&amp;全球运价!$P$7:$P$7),全球运价!D$7:D$7)</f>
        <v>#DIV/0!</v>
      </c>
      <c r="L565" s="206" t="e">
        <f>LOOKUP(1,0/($M565&amp;$N565&amp;$O565&amp;$P565&amp;$Q565=全球运价!$B$7:$B$7&amp;全球运价!$C$7:$C$7&amp;全球运价!$S$7:$S$7&amp;全球运价!$L$7:$L$7&amp;全球运价!$P$7:$P$7),全球运价!E$7:E$7)</f>
        <v>#DIV/0!</v>
      </c>
      <c r="M565" s="40" t="s">
        <v>874</v>
      </c>
      <c r="N565" s="40" t="s">
        <v>541</v>
      </c>
      <c r="O565" s="40" t="s">
        <v>803</v>
      </c>
      <c r="P565" s="40" t="s">
        <v>2539</v>
      </c>
      <c r="Q565" s="40" t="s">
        <v>800</v>
      </c>
    </row>
    <row r="566" spans="1:19" s="40" customFormat="1" ht="19.5" customHeight="1">
      <c r="A566" s="222" t="s">
        <v>3791</v>
      </c>
      <c r="B566" s="1214" t="s">
        <v>4206</v>
      </c>
      <c r="C566" s="1023"/>
      <c r="D566" s="1023"/>
      <c r="E566" s="183" t="s">
        <v>3792</v>
      </c>
      <c r="F566" s="1023" t="s">
        <v>3793</v>
      </c>
      <c r="G566" s="166" t="s">
        <v>3785</v>
      </c>
      <c r="H566" s="189">
        <v>35</v>
      </c>
      <c r="I566" s="536" t="e">
        <f t="shared" si="64"/>
        <v>#DIV/0!</v>
      </c>
      <c r="J566" s="206" t="e">
        <f t="shared" si="65"/>
        <v>#DIV/0!</v>
      </c>
      <c r="K566" s="206" t="e">
        <f>LOOKUP(1,0/($M566&amp;$N566&amp;$O566&amp;$P566&amp;$Q566=全球运价!$B$7:$B$7&amp;全球运价!$C$7:$C$7&amp;全球运价!$S$7:$S$7&amp;全球运价!$L$7:$L$7&amp;全球运价!$P$7:$P$7),全球运价!D$7:D$7)</f>
        <v>#DIV/0!</v>
      </c>
      <c r="L566" s="206" t="e">
        <f>LOOKUP(1,0/($M566&amp;$N566&amp;$O566&amp;$P566&amp;$Q566=全球运价!$B$7:$B$7&amp;全球运价!$C$7:$C$7&amp;全球运价!$S$7:$S$7&amp;全球运价!$L$7:$L$7&amp;全球运价!$P$7:$P$7),全球运价!E$7:E$7)</f>
        <v>#DIV/0!</v>
      </c>
      <c r="M566" s="40" t="s">
        <v>2618</v>
      </c>
      <c r="N566" s="40" t="s">
        <v>1105</v>
      </c>
      <c r="O566" s="40" t="s">
        <v>803</v>
      </c>
      <c r="P566" s="40" t="s">
        <v>2539</v>
      </c>
      <c r="Q566" s="40" t="s">
        <v>800</v>
      </c>
    </row>
    <row r="567" spans="1:19" ht="19.5" customHeight="1">
      <c r="A567" s="222" t="s">
        <v>3794</v>
      </c>
      <c r="B567" s="1214" t="s">
        <v>4207</v>
      </c>
      <c r="C567" s="1023" t="s">
        <v>3782</v>
      </c>
      <c r="D567" s="1023" t="s">
        <v>3783</v>
      </c>
      <c r="E567" s="183" t="s">
        <v>3784</v>
      </c>
      <c r="F567" s="184" t="s">
        <v>2746</v>
      </c>
      <c r="G567" s="166" t="s">
        <v>3785</v>
      </c>
      <c r="H567" s="189">
        <v>33</v>
      </c>
      <c r="I567" s="536" t="e">
        <f t="shared" si="64"/>
        <v>#DIV/0!</v>
      </c>
      <c r="J567" s="206" t="e">
        <f t="shared" si="65"/>
        <v>#DIV/0!</v>
      </c>
      <c r="K567" s="206" t="e">
        <f>LOOKUP(1,0/($M567&amp;$N567&amp;$O567&amp;$P567&amp;$Q567=全球运价!$B$7:$B$7&amp;全球运价!$C$7:$C$7&amp;全球运价!$S$7:$S$7&amp;全球运价!$L$7:$L$7&amp;全球运价!$P$7:$P$7),全球运价!D$7:D$7)</f>
        <v>#DIV/0!</v>
      </c>
      <c r="L567" s="206" t="e">
        <f>LOOKUP(1,0/($M567&amp;$N567&amp;$O567&amp;$P567&amp;$Q567=全球运价!$B$7:$B$7&amp;全球运价!$C$7:$C$7&amp;全球运价!$S$7:$S$7&amp;全球运价!$L$7:$L$7&amp;全球运价!$P$7:$P$7),全球运价!E$7:E$7)</f>
        <v>#DIV/0!</v>
      </c>
      <c r="M567" s="40" t="s">
        <v>549</v>
      </c>
      <c r="N567" s="40" t="s">
        <v>549</v>
      </c>
      <c r="O567" s="40" t="s">
        <v>803</v>
      </c>
      <c r="P567" s="40" t="s">
        <v>2539</v>
      </c>
      <c r="Q567" s="40" t="s">
        <v>800</v>
      </c>
    </row>
    <row r="568" spans="1:19" s="40" customFormat="1" ht="19.5" customHeight="1">
      <c r="A568" s="222" t="s">
        <v>3795</v>
      </c>
      <c r="B568" s="1214" t="s">
        <v>4208</v>
      </c>
      <c r="C568" s="1023" t="s">
        <v>3782</v>
      </c>
      <c r="D568" s="1023" t="s">
        <v>3783</v>
      </c>
      <c r="E568" s="183" t="s">
        <v>3789</v>
      </c>
      <c r="F568" s="184" t="s">
        <v>2746</v>
      </c>
      <c r="G568" s="167" t="s">
        <v>3796</v>
      </c>
      <c r="H568" s="189">
        <v>50</v>
      </c>
      <c r="I568" s="536" t="e">
        <f t="shared" si="64"/>
        <v>#DIV/0!</v>
      </c>
      <c r="J568" s="206" t="e">
        <f t="shared" si="65"/>
        <v>#DIV/0!</v>
      </c>
      <c r="K568" s="206" t="e">
        <f>LOOKUP(1,0/($M568&amp;$N568&amp;$O568&amp;$P568&amp;$Q568=全球运价!$B$7:$B$7&amp;全球运价!$C$7:$C$7&amp;全球运价!$S$7:$S$7&amp;全球运价!$L$7:$L$7&amp;全球运价!$P$7:$P$7),全球运价!D$7:D$7)</f>
        <v>#DIV/0!</v>
      </c>
      <c r="L568" s="206" t="e">
        <f>LOOKUP(1,0/($M568&amp;$N568&amp;$O568&amp;$P568&amp;$Q568=全球运价!$B$7:$B$7&amp;全球运价!$C$7:$C$7&amp;全球运价!$S$7:$S$7&amp;全球运价!$L$7:$L$7&amp;全球运价!$P$7:$P$7),全球运价!E$7:E$7)</f>
        <v>#DIV/0!</v>
      </c>
      <c r="M568" s="40" t="s">
        <v>1273</v>
      </c>
      <c r="N568" s="40" t="s">
        <v>549</v>
      </c>
      <c r="O568" s="40" t="s">
        <v>803</v>
      </c>
      <c r="P568" s="40" t="s">
        <v>2539</v>
      </c>
      <c r="Q568" s="40" t="s">
        <v>800</v>
      </c>
    </row>
    <row r="569" spans="1:19" s="40" customFormat="1" ht="19.5" customHeight="1">
      <c r="A569" s="222" t="s">
        <v>3797</v>
      </c>
      <c r="B569" s="1214" t="s">
        <v>4209</v>
      </c>
      <c r="C569" s="1023" t="s">
        <v>3782</v>
      </c>
      <c r="D569" s="1023" t="s">
        <v>3783</v>
      </c>
      <c r="E569" s="183" t="s">
        <v>3789</v>
      </c>
      <c r="F569" s="184" t="s">
        <v>2746</v>
      </c>
      <c r="G569" s="167" t="s">
        <v>3796</v>
      </c>
      <c r="H569" s="189">
        <v>60</v>
      </c>
      <c r="I569" s="536" t="e">
        <f t="shared" si="64"/>
        <v>#DIV/0!</v>
      </c>
      <c r="J569" s="206" t="e">
        <f t="shared" si="65"/>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2664</v>
      </c>
      <c r="N569" s="40" t="s">
        <v>549</v>
      </c>
      <c r="O569" s="40" t="s">
        <v>803</v>
      </c>
      <c r="P569" s="40" t="s">
        <v>2539</v>
      </c>
      <c r="Q569" s="40" t="s">
        <v>800</v>
      </c>
    </row>
    <row r="570" spans="1:19" s="40" customFormat="1" ht="19.5" customHeight="1">
      <c r="A570" s="222" t="s">
        <v>3798</v>
      </c>
      <c r="B570" s="1214" t="s">
        <v>4210</v>
      </c>
      <c r="C570" s="1023" t="s">
        <v>3782</v>
      </c>
      <c r="D570" s="1023" t="s">
        <v>3783</v>
      </c>
      <c r="E570" s="183" t="s">
        <v>3789</v>
      </c>
      <c r="F570" s="184" t="s">
        <v>2746</v>
      </c>
      <c r="G570" s="167" t="s">
        <v>3796</v>
      </c>
      <c r="H570" s="189">
        <v>50</v>
      </c>
      <c r="I570" s="536" t="e">
        <f t="shared" si="64"/>
        <v>#DIV/0!</v>
      </c>
      <c r="J570" s="206" t="e">
        <f t="shared" si="65"/>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2005</v>
      </c>
      <c r="N570" s="40" t="s">
        <v>549</v>
      </c>
      <c r="O570" s="40" t="s">
        <v>803</v>
      </c>
      <c r="P570" s="40" t="s">
        <v>2539</v>
      </c>
      <c r="Q570" s="40" t="s">
        <v>800</v>
      </c>
    </row>
    <row r="571" spans="1:19" s="40" customFormat="1" ht="19.5" customHeight="1">
      <c r="A571" s="222" t="s">
        <v>3799</v>
      </c>
      <c r="B571" s="1214" t="s">
        <v>4211</v>
      </c>
      <c r="C571" s="1023" t="s">
        <v>3782</v>
      </c>
      <c r="D571" s="1023" t="s">
        <v>3783</v>
      </c>
      <c r="E571" s="183" t="s">
        <v>3789</v>
      </c>
      <c r="F571" s="184" t="s">
        <v>2746</v>
      </c>
      <c r="G571" s="167" t="s">
        <v>3796</v>
      </c>
      <c r="H571" s="189">
        <v>50</v>
      </c>
      <c r="I571" s="536" t="e">
        <f t="shared" si="64"/>
        <v>#DIV/0!</v>
      </c>
      <c r="J571" s="206" t="e">
        <f t="shared" si="65"/>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2665</v>
      </c>
      <c r="N571" s="40" t="s">
        <v>549</v>
      </c>
      <c r="O571" s="40" t="s">
        <v>803</v>
      </c>
      <c r="P571" s="40" t="s">
        <v>2539</v>
      </c>
      <c r="Q571" s="40" t="s">
        <v>800</v>
      </c>
    </row>
    <row r="572" spans="1:19" s="40" customFormat="1" ht="19.5" customHeight="1">
      <c r="A572" s="1270" t="s">
        <v>4316</v>
      </c>
      <c r="B572" s="1271"/>
      <c r="C572" s="1271"/>
      <c r="D572" s="1271"/>
      <c r="E572" s="1271"/>
      <c r="F572" s="1271"/>
      <c r="G572" s="1271"/>
      <c r="H572" s="1272"/>
      <c r="I572" s="536"/>
      <c r="J572" s="206"/>
      <c r="K572" s="206"/>
      <c r="L572" s="206"/>
    </row>
    <row r="573" spans="1:19" s="40" customFormat="1" ht="20.25" customHeight="1">
      <c r="A573" s="304" t="s">
        <v>2483</v>
      </c>
      <c r="B573" s="305"/>
      <c r="C573" s="305"/>
      <c r="D573" s="305"/>
      <c r="E573" s="305"/>
      <c r="F573" s="305"/>
      <c r="G573" s="305"/>
      <c r="H573" s="306"/>
      <c r="I573" s="536" t="str">
        <f t="shared" ref="I573:I589" si="66">IF(J573="","",IF(J573="SYSTEM PRICE","",IF(B573=J573,"-","check")))</f>
        <v/>
      </c>
      <c r="J573" s="206"/>
      <c r="K573" s="206"/>
      <c r="L573" s="206"/>
    </row>
    <row r="574" spans="1:19" s="40" customFormat="1" ht="19.5" customHeight="1">
      <c r="A574" s="275" t="s">
        <v>491</v>
      </c>
      <c r="B574" s="276"/>
      <c r="C574" s="276"/>
      <c r="D574" s="276"/>
      <c r="E574" s="276"/>
      <c r="F574" s="276"/>
      <c r="G574" s="276"/>
      <c r="H574" s="277"/>
      <c r="I574" s="536" t="str">
        <f t="shared" si="66"/>
        <v/>
      </c>
      <c r="J574" s="206"/>
      <c r="K574" s="206"/>
      <c r="L574" s="206"/>
    </row>
    <row r="575" spans="1:19" s="40" customFormat="1" ht="19.5" customHeight="1">
      <c r="A575" s="235" t="s">
        <v>492</v>
      </c>
      <c r="B575" s="281"/>
      <c r="C575" s="281"/>
      <c r="D575" s="281"/>
      <c r="E575" s="281"/>
      <c r="F575" s="281"/>
      <c r="G575" s="203"/>
      <c r="H575" s="204"/>
      <c r="I575" s="536" t="str">
        <f t="shared" si="66"/>
        <v/>
      </c>
      <c r="J575" s="206"/>
      <c r="K575" s="206"/>
      <c r="L575" s="206"/>
    </row>
    <row r="576" spans="1:19" s="40" customFormat="1" ht="19.5" customHeight="1">
      <c r="A576" s="275" t="s">
        <v>116</v>
      </c>
      <c r="B576" s="276"/>
      <c r="C576" s="276"/>
      <c r="D576" s="276"/>
      <c r="E576" s="276"/>
      <c r="F576" s="276"/>
      <c r="G576" s="276"/>
      <c r="H576" s="277"/>
      <c r="I576" s="536" t="str">
        <f t="shared" si="66"/>
        <v/>
      </c>
      <c r="J576" s="206"/>
      <c r="K576" s="206"/>
      <c r="L576" s="206"/>
    </row>
    <row r="577" spans="1:18" s="40" customFormat="1" ht="19.5" customHeight="1">
      <c r="A577" s="235" t="s">
        <v>117</v>
      </c>
      <c r="B577" s="281"/>
      <c r="C577" s="281"/>
      <c r="D577" s="281"/>
      <c r="E577" s="281"/>
      <c r="F577" s="281"/>
      <c r="G577" s="281"/>
      <c r="H577" s="279"/>
      <c r="I577" s="536" t="str">
        <f t="shared" si="66"/>
        <v/>
      </c>
      <c r="J577" s="206"/>
      <c r="K577" s="206"/>
      <c r="L577" s="206"/>
    </row>
    <row r="578" spans="1:18" s="40" customFormat="1" ht="19.5" customHeight="1" thickBot="1">
      <c r="A578" s="50" t="s">
        <v>118</v>
      </c>
      <c r="B578" s="75"/>
      <c r="C578" s="75"/>
      <c r="D578" s="75"/>
      <c r="E578" s="75"/>
      <c r="F578" s="75"/>
      <c r="G578" s="75"/>
      <c r="H578" s="76"/>
      <c r="I578" s="536" t="str">
        <f t="shared" si="66"/>
        <v/>
      </c>
      <c r="J578" s="206"/>
      <c r="K578" s="206"/>
      <c r="L578" s="206"/>
    </row>
    <row r="579" spans="1:18" s="40" customFormat="1" ht="19.5" customHeight="1">
      <c r="A579" s="77"/>
      <c r="B579" s="78"/>
      <c r="C579" s="79"/>
      <c r="D579" s="79"/>
      <c r="E579" s="78"/>
      <c r="F579" s="78"/>
      <c r="G579" s="78"/>
      <c r="H579" s="80"/>
      <c r="I579" s="536" t="str">
        <f t="shared" si="66"/>
        <v/>
      </c>
      <c r="J579" s="206"/>
      <c r="K579" s="206"/>
      <c r="L579" s="206"/>
    </row>
    <row r="580" spans="1:18" s="28" customFormat="1" ht="19.5" customHeight="1">
      <c r="A580" s="170" t="s">
        <v>119</v>
      </c>
      <c r="B580" s="280" t="s">
        <v>2</v>
      </c>
      <c r="C580" s="280" t="s">
        <v>233</v>
      </c>
      <c r="D580" s="280" t="s">
        <v>70</v>
      </c>
      <c r="E580" s="274" t="s">
        <v>527</v>
      </c>
      <c r="F580" s="24" t="s">
        <v>4</v>
      </c>
      <c r="G580" s="24" t="s">
        <v>5</v>
      </c>
      <c r="H580" s="25" t="s">
        <v>6</v>
      </c>
      <c r="I580" s="536" t="str">
        <f t="shared" si="66"/>
        <v/>
      </c>
      <c r="J580" s="550" t="s">
        <v>2669</v>
      </c>
      <c r="K580" s="206" t="s">
        <v>2629</v>
      </c>
      <c r="L580" s="206" t="s">
        <v>2630</v>
      </c>
      <c r="M580" s="72" t="s">
        <v>2514</v>
      </c>
      <c r="N580" s="72" t="s">
        <v>2598</v>
      </c>
      <c r="O580" s="72" t="s">
        <v>2599</v>
      </c>
      <c r="P580" s="72" t="s">
        <v>2600</v>
      </c>
      <c r="Q580" s="72" t="s">
        <v>2577</v>
      </c>
      <c r="R580" s="534"/>
    </row>
    <row r="581" spans="1:18" s="40" customFormat="1" ht="19.5" customHeight="1">
      <c r="A581" s="263" t="s">
        <v>2297</v>
      </c>
      <c r="B581" s="1254" t="s">
        <v>4317</v>
      </c>
      <c r="C581" s="176" t="s">
        <v>122</v>
      </c>
      <c r="D581" s="176" t="s">
        <v>3628</v>
      </c>
      <c r="E581" s="572" t="s">
        <v>536</v>
      </c>
      <c r="F581" s="184" t="s">
        <v>2299</v>
      </c>
      <c r="G581" s="607" t="s">
        <v>7</v>
      </c>
      <c r="H581" s="608">
        <v>31</v>
      </c>
      <c r="I581" s="536" t="e">
        <f t="shared" si="66"/>
        <v>#DIV/0!</v>
      </c>
      <c r="J581" s="206" t="e">
        <f t="shared" ref="J581:J589" si="67">"USD "&amp;IF(K581&lt;0,"( "&amp;-K581&amp;" )",K581)&amp;" / "&amp;IF(L581&lt;0,"( "&amp;-L581&amp;" )",L581)</f>
        <v>#DIV/0!</v>
      </c>
      <c r="K581" s="206" t="e">
        <f>LOOKUP(1,0/($M581&amp;$N581&amp;$O581&amp;$P581&amp;$Q581=全球运价!$B$7:$B$7&amp;全球运价!$C$7:$C$7&amp;全球运价!$S$7:$S$7&amp;全球运价!$L$7:$L$7&amp;全球运价!$P$7:$P$7),全球运价!D$7:D$7)</f>
        <v>#DIV/0!</v>
      </c>
      <c r="L581" s="206" t="e">
        <f>LOOKUP(1,0/($M581&amp;$N581&amp;$O581&amp;$P581&amp;$Q581=全球运价!$B$7:$B$7&amp;全球运价!$C$7:$C$7&amp;全球运价!$S$7:$S$7&amp;全球运价!$L$7:$L$7&amp;全球运价!$P$7:$P$7),全球运价!E$7:E$7)</f>
        <v>#DIV/0!</v>
      </c>
      <c r="M581" s="40" t="s">
        <v>1065</v>
      </c>
      <c r="N581" s="40" t="s">
        <v>1065</v>
      </c>
      <c r="O581" s="40" t="s">
        <v>803</v>
      </c>
      <c r="P581" s="40" t="s">
        <v>2539</v>
      </c>
      <c r="Q581" s="40" t="s">
        <v>800</v>
      </c>
    </row>
    <row r="582" spans="1:18" s="40" customFormat="1" ht="19.5" customHeight="1">
      <c r="A582" s="264" t="s">
        <v>2284</v>
      </c>
      <c r="B582" s="1254" t="s">
        <v>4318</v>
      </c>
      <c r="C582" s="943" t="s">
        <v>3627</v>
      </c>
      <c r="D582" s="943" t="s">
        <v>235</v>
      </c>
      <c r="E582" s="184" t="s">
        <v>2304</v>
      </c>
      <c r="F582" s="184" t="s">
        <v>2333</v>
      </c>
      <c r="G582" s="607" t="s">
        <v>7</v>
      </c>
      <c r="H582" s="189" t="s">
        <v>412</v>
      </c>
      <c r="I582" s="536" t="e">
        <f t="shared" si="66"/>
        <v>#DIV/0!</v>
      </c>
      <c r="J582" s="206" t="e">
        <f t="shared" si="67"/>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872</v>
      </c>
      <c r="N582" s="40" t="s">
        <v>872</v>
      </c>
      <c r="O582" s="40" t="s">
        <v>803</v>
      </c>
      <c r="P582" s="40" t="s">
        <v>2539</v>
      </c>
      <c r="Q582" s="40" t="s">
        <v>800</v>
      </c>
    </row>
    <row r="583" spans="1:18" s="40" customFormat="1" ht="19.5" customHeight="1">
      <c r="A583" s="264" t="s">
        <v>120</v>
      </c>
      <c r="B583" s="1254" t="s">
        <v>4318</v>
      </c>
      <c r="C583" s="943" t="s">
        <v>3627</v>
      </c>
      <c r="D583" s="943" t="s">
        <v>235</v>
      </c>
      <c r="E583" s="184" t="s">
        <v>2304</v>
      </c>
      <c r="F583" s="184" t="s">
        <v>2306</v>
      </c>
      <c r="G583" s="177" t="s">
        <v>121</v>
      </c>
      <c r="H583" s="189" t="s">
        <v>413</v>
      </c>
      <c r="I583" s="536" t="e">
        <f t="shared" si="66"/>
        <v>#DIV/0!</v>
      </c>
      <c r="J583" s="206" t="e">
        <f t="shared" si="67"/>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1166</v>
      </c>
      <c r="N583" s="40" t="s">
        <v>872</v>
      </c>
      <c r="O583" s="40" t="s">
        <v>803</v>
      </c>
      <c r="P583" s="40" t="s">
        <v>2539</v>
      </c>
      <c r="Q583" s="40" t="s">
        <v>800</v>
      </c>
    </row>
    <row r="584" spans="1:18" s="40" customFormat="1" ht="19.5" customHeight="1">
      <c r="A584" s="264" t="s">
        <v>2345</v>
      </c>
      <c r="B584" s="1254" t="s">
        <v>4319</v>
      </c>
      <c r="C584" s="943" t="s">
        <v>3627</v>
      </c>
      <c r="D584" s="943" t="s">
        <v>100</v>
      </c>
      <c r="E584" s="184" t="s">
        <v>2304</v>
      </c>
      <c r="F584" s="184" t="s">
        <v>2306</v>
      </c>
      <c r="G584" s="177" t="s">
        <v>121</v>
      </c>
      <c r="H584" s="189" t="s">
        <v>414</v>
      </c>
      <c r="I584" s="536" t="e">
        <f t="shared" si="66"/>
        <v>#DIV/0!</v>
      </c>
      <c r="J584" s="206" t="e">
        <f t="shared" si="67"/>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871</v>
      </c>
      <c r="N584" s="40" t="s">
        <v>872</v>
      </c>
      <c r="O584" s="40" t="s">
        <v>803</v>
      </c>
      <c r="P584" s="40" t="s">
        <v>2539</v>
      </c>
      <c r="Q584" s="40" t="s">
        <v>800</v>
      </c>
    </row>
    <row r="585" spans="1:18" s="40" customFormat="1" ht="19.5" customHeight="1">
      <c r="A585" s="265" t="s">
        <v>3969</v>
      </c>
      <c r="B585" s="1254" t="s">
        <v>4320</v>
      </c>
      <c r="C585" s="1135" t="s">
        <v>3970</v>
      </c>
      <c r="D585" s="1135" t="s">
        <v>3970</v>
      </c>
      <c r="E585" s="572" t="s">
        <v>4058</v>
      </c>
      <c r="F585" s="177" t="s">
        <v>4059</v>
      </c>
      <c r="G585" s="166" t="s">
        <v>7</v>
      </c>
      <c r="H585" s="157" t="s">
        <v>412</v>
      </c>
      <c r="I585" s="536" t="e">
        <f t="shared" si="66"/>
        <v>#DIV/0!</v>
      </c>
      <c r="J585" s="206" t="e">
        <f t="shared" si="67"/>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922</v>
      </c>
      <c r="N585" s="40" t="s">
        <v>922</v>
      </c>
      <c r="O585" s="40" t="s">
        <v>803</v>
      </c>
      <c r="P585" s="40" t="s">
        <v>2539</v>
      </c>
      <c r="Q585" s="40" t="s">
        <v>800</v>
      </c>
    </row>
    <row r="586" spans="1:18" s="40" customFormat="1" ht="19.5" customHeight="1">
      <c r="A586" s="264" t="s">
        <v>2508</v>
      </c>
      <c r="B586" s="1254" t="s">
        <v>4321</v>
      </c>
      <c r="C586" s="606">
        <v>0</v>
      </c>
      <c r="D586" s="606" t="s">
        <v>235</v>
      </c>
      <c r="E586" s="604" t="s">
        <v>493</v>
      </c>
      <c r="F586" s="184" t="s">
        <v>2723</v>
      </c>
      <c r="G586" s="607" t="s">
        <v>7</v>
      </c>
      <c r="H586" s="189" t="s">
        <v>102</v>
      </c>
      <c r="I586" s="536" t="e">
        <f t="shared" si="66"/>
        <v>#DIV/0!</v>
      </c>
      <c r="J586" s="206" t="e">
        <f t="shared" si="67"/>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862</v>
      </c>
      <c r="N586" s="40" t="s">
        <v>862</v>
      </c>
      <c r="O586" s="40" t="s">
        <v>803</v>
      </c>
      <c r="P586" s="40" t="s">
        <v>2539</v>
      </c>
      <c r="Q586" s="40" t="s">
        <v>800</v>
      </c>
    </row>
    <row r="587" spans="1:18" s="40" customFormat="1" ht="19.5" customHeight="1">
      <c r="A587" s="264" t="s">
        <v>2119</v>
      </c>
      <c r="B587" s="1254" t="s">
        <v>4321</v>
      </c>
      <c r="C587" s="606">
        <v>0</v>
      </c>
      <c r="D587" s="606" t="s">
        <v>235</v>
      </c>
      <c r="E587" s="604" t="s">
        <v>493</v>
      </c>
      <c r="F587" s="184" t="s">
        <v>2720</v>
      </c>
      <c r="G587" s="177" t="s">
        <v>123</v>
      </c>
      <c r="H587" s="189" t="s">
        <v>102</v>
      </c>
      <c r="I587" s="536" t="e">
        <f t="shared" si="66"/>
        <v>#DIV/0!</v>
      </c>
      <c r="J587" s="206" t="e">
        <f t="shared" si="67"/>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1354</v>
      </c>
      <c r="N587" s="40" t="s">
        <v>862</v>
      </c>
      <c r="O587" s="40" t="s">
        <v>803</v>
      </c>
      <c r="P587" s="40" t="s">
        <v>2539</v>
      </c>
      <c r="Q587" s="40" t="s">
        <v>800</v>
      </c>
    </row>
    <row r="588" spans="1:18" s="40" customFormat="1" ht="19.5" customHeight="1">
      <c r="A588" s="264" t="s">
        <v>2234</v>
      </c>
      <c r="B588" s="1254" t="s">
        <v>4322</v>
      </c>
      <c r="C588" s="606">
        <v>0</v>
      </c>
      <c r="D588" s="606" t="s">
        <v>100</v>
      </c>
      <c r="E588" s="604" t="s">
        <v>493</v>
      </c>
      <c r="F588" s="184" t="s">
        <v>2720</v>
      </c>
      <c r="G588" s="177" t="s">
        <v>123</v>
      </c>
      <c r="H588" s="189" t="s">
        <v>415</v>
      </c>
      <c r="I588" s="536" t="e">
        <f t="shared" si="66"/>
        <v>#DIV/0!</v>
      </c>
      <c r="J588" s="206" t="e">
        <f t="shared" si="67"/>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1362</v>
      </c>
      <c r="N588" s="40" t="s">
        <v>862</v>
      </c>
      <c r="O588" s="40" t="s">
        <v>803</v>
      </c>
      <c r="P588" s="40" t="s">
        <v>2539</v>
      </c>
      <c r="Q588" s="40" t="s">
        <v>800</v>
      </c>
    </row>
    <row r="589" spans="1:18" s="40" customFormat="1" ht="18" customHeight="1">
      <c r="A589" s="264" t="s">
        <v>2507</v>
      </c>
      <c r="B589" s="1254" t="s">
        <v>4323</v>
      </c>
      <c r="C589" s="606">
        <v>0</v>
      </c>
      <c r="D589" s="606" t="s">
        <v>100</v>
      </c>
      <c r="E589" s="604" t="s">
        <v>493</v>
      </c>
      <c r="F589" s="184" t="s">
        <v>2720</v>
      </c>
      <c r="G589" s="177" t="s">
        <v>123</v>
      </c>
      <c r="H589" s="187" t="s">
        <v>416</v>
      </c>
      <c r="I589" s="536" t="e">
        <f t="shared" si="66"/>
        <v>#DIV/0!</v>
      </c>
      <c r="J589" s="206" t="e">
        <f t="shared" si="67"/>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1102</v>
      </c>
      <c r="N589" s="40" t="s">
        <v>862</v>
      </c>
      <c r="O589" s="40" t="s">
        <v>803</v>
      </c>
      <c r="P589" s="40" t="s">
        <v>2539</v>
      </c>
      <c r="Q589" s="40" t="s">
        <v>800</v>
      </c>
    </row>
    <row r="590" spans="1:18" s="40" customFormat="1" ht="18" customHeight="1">
      <c r="A590" s="1270" t="s">
        <v>4316</v>
      </c>
      <c r="B590" s="1271"/>
      <c r="C590" s="1271"/>
      <c r="D590" s="1271"/>
      <c r="E590" s="1271"/>
      <c r="F590" s="1271"/>
      <c r="G590" s="1271"/>
      <c r="H590" s="1272"/>
      <c r="I590" s="536"/>
      <c r="J590" s="206"/>
      <c r="K590" s="206"/>
      <c r="L590" s="206"/>
    </row>
    <row r="591" spans="1:18" s="40" customFormat="1" ht="19.5" customHeight="1">
      <c r="A591" s="1263" t="s">
        <v>494</v>
      </c>
      <c r="B591" s="1264"/>
      <c r="C591" s="1264"/>
      <c r="D591" s="1264"/>
      <c r="E591" s="1264"/>
      <c r="F591" s="1264"/>
      <c r="G591" s="1264"/>
      <c r="H591" s="1265"/>
      <c r="I591" s="536" t="str">
        <f t="shared" ref="I591:I599" si="68">IF(J591="","",IF(J591="SYSTEM PRICE","",IF(B591=J591,"-","check")))</f>
        <v/>
      </c>
      <c r="J591" s="206"/>
      <c r="K591" s="206"/>
      <c r="L591" s="206"/>
    </row>
    <row r="592" spans="1:18" s="40" customFormat="1" ht="19.5" customHeight="1">
      <c r="A592" s="235" t="s">
        <v>444</v>
      </c>
      <c r="B592" s="281"/>
      <c r="C592" s="281"/>
      <c r="D592" s="281"/>
      <c r="E592" s="281"/>
      <c r="F592" s="281"/>
      <c r="G592" s="281"/>
      <c r="H592" s="279"/>
      <c r="I592" s="536" t="str">
        <f t="shared" si="68"/>
        <v/>
      </c>
      <c r="J592" s="206"/>
      <c r="K592" s="206"/>
      <c r="L592" s="206"/>
    </row>
    <row r="593" spans="1:18" s="40" customFormat="1" ht="19.5" customHeight="1">
      <c r="A593" s="235" t="s">
        <v>411</v>
      </c>
      <c r="B593" s="281"/>
      <c r="C593" s="281"/>
      <c r="D593" s="281"/>
      <c r="E593" s="281"/>
      <c r="F593" s="281"/>
      <c r="G593" s="281"/>
      <c r="H593" s="279"/>
      <c r="I593" s="536" t="str">
        <f t="shared" si="68"/>
        <v/>
      </c>
      <c r="J593" s="206"/>
      <c r="K593" s="206"/>
      <c r="L593" s="206"/>
    </row>
    <row r="594" spans="1:18" s="40" customFormat="1" ht="19.5" customHeight="1" thickBot="1">
      <c r="A594" s="50" t="s">
        <v>1441</v>
      </c>
      <c r="B594" s="75"/>
      <c r="C594" s="75"/>
      <c r="D594" s="75"/>
      <c r="E594" s="75"/>
      <c r="F594" s="75"/>
      <c r="G594" s="75"/>
      <c r="H594" s="76"/>
      <c r="I594" s="536" t="str">
        <f t="shared" si="68"/>
        <v/>
      </c>
      <c r="J594" s="206"/>
      <c r="K594" s="206"/>
      <c r="L594" s="206"/>
    </row>
    <row r="595" spans="1:18" s="40" customFormat="1" ht="19.5" customHeight="1">
      <c r="A595" s="77"/>
      <c r="B595" s="78"/>
      <c r="C595" s="79"/>
      <c r="D595" s="79"/>
      <c r="E595" s="78"/>
      <c r="F595" s="78"/>
      <c r="G595" s="78"/>
      <c r="H595" s="80"/>
      <c r="I595" s="536" t="str">
        <f t="shared" si="68"/>
        <v/>
      </c>
      <c r="J595" s="206"/>
      <c r="K595" s="206"/>
      <c r="L595" s="206"/>
    </row>
    <row r="596" spans="1:18" s="28" customFormat="1" ht="19.5" customHeight="1">
      <c r="A596" s="170" t="s">
        <v>124</v>
      </c>
      <c r="B596" s="280" t="s">
        <v>470</v>
      </c>
      <c r="C596" s="280" t="s">
        <v>233</v>
      </c>
      <c r="D596" s="280" t="s">
        <v>70</v>
      </c>
      <c r="E596" s="73" t="s">
        <v>113</v>
      </c>
      <c r="F596" s="24" t="s">
        <v>4</v>
      </c>
      <c r="G596" s="24" t="s">
        <v>5</v>
      </c>
      <c r="H596" s="25" t="s">
        <v>6</v>
      </c>
      <c r="I596" s="536" t="str">
        <f t="shared" si="68"/>
        <v/>
      </c>
      <c r="J596" s="550" t="s">
        <v>2669</v>
      </c>
      <c r="K596" s="206" t="s">
        <v>2629</v>
      </c>
      <c r="L596" s="206" t="s">
        <v>2630</v>
      </c>
      <c r="M596" s="72" t="s">
        <v>2514</v>
      </c>
      <c r="N596" s="72" t="s">
        <v>2598</v>
      </c>
      <c r="O596" s="72" t="s">
        <v>2599</v>
      </c>
      <c r="P596" s="72" t="s">
        <v>2600</v>
      </c>
      <c r="Q596" s="72" t="s">
        <v>2577</v>
      </c>
      <c r="R596" s="534"/>
    </row>
    <row r="597" spans="1:18" s="40" customFormat="1" ht="19.5" customHeight="1">
      <c r="A597" s="222" t="s">
        <v>2298</v>
      </c>
      <c r="B597" s="1254" t="s">
        <v>4324</v>
      </c>
      <c r="C597" s="943" t="s">
        <v>3626</v>
      </c>
      <c r="D597" s="278" t="s">
        <v>114</v>
      </c>
      <c r="E597" s="184" t="s">
        <v>2340</v>
      </c>
      <c r="F597" s="320" t="s">
        <v>2300</v>
      </c>
      <c r="G597" s="166" t="s">
        <v>7</v>
      </c>
      <c r="H597" s="189" t="s">
        <v>355</v>
      </c>
      <c r="I597" s="536" t="e">
        <f t="shared" si="68"/>
        <v>#DIV/0!</v>
      </c>
      <c r="J597" s="206" t="e">
        <f t="shared" ref="J597:J599" si="69">"USD "&amp;IF(K597&lt;0,"( "&amp;-K597&amp;" )",K597)&amp;" / "&amp;IF(L597&lt;0,"( "&amp;-L597&amp;" )",L597)</f>
        <v>#DIV/0!</v>
      </c>
      <c r="K597" s="206" t="e">
        <f>LOOKUP(1,0/($M597&amp;$N597&amp;$O597&amp;$P597&amp;$Q597=全球运价!$B$7:$B$7&amp;全球运价!$C$7:$C$7&amp;全球运价!$S$7:$S$7&amp;全球运价!$L$7:$L$7&amp;全球运价!$P$7:$P$7),全球运价!D$7:D$7)</f>
        <v>#DIV/0!</v>
      </c>
      <c r="L597" s="206" t="e">
        <f>LOOKUP(1,0/($M597&amp;$N597&amp;$O597&amp;$P597&amp;$Q597=全球运价!$B$7:$B$7&amp;全球运价!$C$7:$C$7&amp;全球运价!$S$7:$S$7&amp;全球运价!$L$7:$L$7&amp;全球运价!$P$7:$P$7),全球运价!E$7:E$7)</f>
        <v>#DIV/0!</v>
      </c>
      <c r="M597" s="40" t="s">
        <v>820</v>
      </c>
      <c r="N597" s="40" t="s">
        <v>820</v>
      </c>
      <c r="O597" s="40" t="s">
        <v>803</v>
      </c>
      <c r="P597" s="40" t="s">
        <v>2539</v>
      </c>
      <c r="Q597" s="40" t="s">
        <v>800</v>
      </c>
    </row>
    <row r="598" spans="1:18" s="40" customFormat="1" ht="19.5" customHeight="1">
      <c r="A598" s="222" t="s">
        <v>2509</v>
      </c>
      <c r="B598" s="1254" t="s">
        <v>4325</v>
      </c>
      <c r="C598" s="943" t="s">
        <v>3626</v>
      </c>
      <c r="D598" s="278" t="s">
        <v>114</v>
      </c>
      <c r="E598" s="184" t="s">
        <v>506</v>
      </c>
      <c r="F598" s="320" t="s">
        <v>2300</v>
      </c>
      <c r="G598" s="162" t="s">
        <v>125</v>
      </c>
      <c r="H598" s="189">
        <v>28</v>
      </c>
      <c r="I598" s="536" t="e">
        <f t="shared" si="68"/>
        <v>#DIV/0!</v>
      </c>
      <c r="J598" s="206" t="e">
        <f t="shared" si="69"/>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2666</v>
      </c>
      <c r="N598" s="40" t="s">
        <v>820</v>
      </c>
      <c r="O598" s="40" t="s">
        <v>803</v>
      </c>
      <c r="P598" s="40" t="s">
        <v>2539</v>
      </c>
      <c r="Q598" s="40" t="s">
        <v>800</v>
      </c>
    </row>
    <row r="599" spans="1:18" s="40" customFormat="1" ht="19.5" customHeight="1">
      <c r="A599" s="222" t="s">
        <v>2510</v>
      </c>
      <c r="B599" s="1254" t="s">
        <v>4326</v>
      </c>
      <c r="C599" s="943" t="s">
        <v>3626</v>
      </c>
      <c r="D599" s="278" t="s">
        <v>115</v>
      </c>
      <c r="E599" s="184" t="s">
        <v>2341</v>
      </c>
      <c r="F599" s="320" t="s">
        <v>2300</v>
      </c>
      <c r="G599" s="162" t="s">
        <v>125</v>
      </c>
      <c r="H599" s="157">
        <v>45</v>
      </c>
      <c r="I599" s="536" t="e">
        <f t="shared" si="68"/>
        <v>#DIV/0!</v>
      </c>
      <c r="J599" s="206" t="e">
        <f t="shared" si="69"/>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2670</v>
      </c>
      <c r="N599" s="40" t="s">
        <v>820</v>
      </c>
      <c r="O599" s="40" t="s">
        <v>803</v>
      </c>
      <c r="P599" s="40" t="s">
        <v>2539</v>
      </c>
      <c r="Q599" s="40" t="s">
        <v>800</v>
      </c>
    </row>
    <row r="600" spans="1:18" s="40" customFormat="1" ht="19.5" customHeight="1">
      <c r="A600" s="1270" t="s">
        <v>4316</v>
      </c>
      <c r="B600" s="1271"/>
      <c r="C600" s="1271"/>
      <c r="D600" s="1271"/>
      <c r="E600" s="1271"/>
      <c r="F600" s="1271"/>
      <c r="G600" s="1271"/>
      <c r="H600" s="1272"/>
      <c r="I600" s="536"/>
      <c r="J600" s="206"/>
      <c r="K600" s="206"/>
      <c r="L600" s="206"/>
    </row>
    <row r="601" spans="1:18" s="40" customFormat="1" ht="19.5" customHeight="1">
      <c r="A601" s="34" t="s">
        <v>2067</v>
      </c>
      <c r="B601" s="81"/>
      <c r="C601" s="81"/>
      <c r="D601" s="81"/>
      <c r="E601" s="81"/>
      <c r="F601" s="81"/>
      <c r="G601" s="81"/>
      <c r="H601" s="82"/>
      <c r="I601" s="536" t="str">
        <f t="shared" ref="I601:I642" si="70">IF(J601="","",IF(J601="SYSTEM PRICE","",IF(B601=J601,"-","check")))</f>
        <v/>
      </c>
      <c r="J601" s="206"/>
      <c r="K601" s="206"/>
      <c r="L601" s="206"/>
    </row>
    <row r="602" spans="1:18" s="40" customFormat="1" ht="19.5" customHeight="1">
      <c r="A602" s="34" t="s">
        <v>126</v>
      </c>
      <c r="B602" s="81"/>
      <c r="C602" s="81"/>
      <c r="D602" s="81"/>
      <c r="E602" s="81"/>
      <c r="F602" s="81"/>
      <c r="G602" s="81"/>
      <c r="H602" s="82"/>
      <c r="I602" s="536" t="str">
        <f t="shared" si="70"/>
        <v/>
      </c>
      <c r="J602" s="206"/>
      <c r="K602" s="206"/>
      <c r="L602" s="206"/>
    </row>
    <row r="603" spans="1:18" s="40" customFormat="1" ht="19.5" customHeight="1" thickBot="1">
      <c r="A603" s="1288" t="s">
        <v>127</v>
      </c>
      <c r="B603" s="1289"/>
      <c r="C603" s="1289"/>
      <c r="D603" s="1289"/>
      <c r="E603" s="1289"/>
      <c r="F603" s="1289"/>
      <c r="G603" s="1289"/>
      <c r="H603" s="1290"/>
      <c r="I603" s="536" t="str">
        <f t="shared" si="70"/>
        <v/>
      </c>
      <c r="J603" s="206"/>
      <c r="K603" s="206"/>
      <c r="L603" s="206"/>
    </row>
    <row r="604" spans="1:18" s="40" customFormat="1" ht="19.5" customHeight="1">
      <c r="A604" s="77"/>
      <c r="B604" s="78"/>
      <c r="C604" s="78"/>
      <c r="D604" s="78"/>
      <c r="E604" s="78"/>
      <c r="F604" s="78"/>
      <c r="G604" s="78"/>
      <c r="H604" s="80"/>
      <c r="I604" s="536" t="str">
        <f t="shared" si="70"/>
        <v/>
      </c>
      <c r="J604" s="206"/>
      <c r="K604" s="206"/>
      <c r="L604" s="206"/>
    </row>
    <row r="605" spans="1:18" s="28" customFormat="1" ht="19.5" customHeight="1">
      <c r="A605" s="170" t="s">
        <v>128</v>
      </c>
      <c r="B605" s="280" t="s">
        <v>2</v>
      </c>
      <c r="C605" s="1291"/>
      <c r="D605" s="1292"/>
      <c r="E605" s="73" t="s">
        <v>113</v>
      </c>
      <c r="F605" s="24" t="s">
        <v>4</v>
      </c>
      <c r="G605" s="24" t="s">
        <v>5</v>
      </c>
      <c r="H605" s="25" t="s">
        <v>6</v>
      </c>
      <c r="I605" s="536" t="str">
        <f t="shared" si="70"/>
        <v/>
      </c>
      <c r="J605" s="206" t="s">
        <v>2669</v>
      </c>
      <c r="K605" s="206" t="s">
        <v>2629</v>
      </c>
      <c r="L605" s="206" t="s">
        <v>2630</v>
      </c>
      <c r="M605" s="72" t="s">
        <v>2514</v>
      </c>
      <c r="N605" s="72" t="s">
        <v>2598</v>
      </c>
      <c r="O605" s="72" t="s">
        <v>2599</v>
      </c>
      <c r="P605" s="72" t="s">
        <v>2600</v>
      </c>
      <c r="Q605" s="72" t="s">
        <v>2577</v>
      </c>
      <c r="R605" s="534"/>
    </row>
    <row r="606" spans="1:18" s="28" customFormat="1" ht="19.5" customHeight="1">
      <c r="A606" s="221" t="s">
        <v>2346</v>
      </c>
      <c r="B606" s="1254" t="s">
        <v>4327</v>
      </c>
      <c r="C606" s="1266" t="s">
        <v>122</v>
      </c>
      <c r="D606" s="1267"/>
      <c r="E606" s="658" t="s">
        <v>53</v>
      </c>
      <c r="F606" s="629" t="s">
        <v>2301</v>
      </c>
      <c r="G606" s="607" t="s">
        <v>7</v>
      </c>
      <c r="H606" s="189">
        <v>25</v>
      </c>
      <c r="I606" s="536" t="e">
        <f t="shared" si="70"/>
        <v>#DIV/0!</v>
      </c>
      <c r="J606" s="206" t="e">
        <f t="shared" ref="J606:J642" si="71">"USD "&amp;IF(K606&lt;0,"( "&amp;-K606&amp;" )",K606)&amp;" / "&amp;IF(L606&lt;0,"( "&amp;-L606&amp;" )",L606)</f>
        <v>#DIV/0!</v>
      </c>
      <c r="K606" s="206" t="e">
        <f>LOOKUP(1,0/($M606&amp;$N606&amp;$O606&amp;$P606&amp;$Q606=全球运价!$B$7:$B$7&amp;全球运价!$C$7:$C$7&amp;全球运价!$S$7:$S$7&amp;全球运价!$L$7:$L$7&amp;全球运价!$P$7:$P$7),全球运价!D$7:D$7)</f>
        <v>#DIV/0!</v>
      </c>
      <c r="L606" s="206" t="e">
        <f>LOOKUP(1,0/($M606&amp;$N606&amp;$O606&amp;$P606&amp;$Q606=全球运价!$B$7:$B$7&amp;全球运价!$C$7:$C$7&amp;全球运价!$S$7:$S$7&amp;全球运价!$L$7:$L$7&amp;全球运价!$P$7:$P$7),全球运价!E$7:E$7)</f>
        <v>#DIV/0!</v>
      </c>
      <c r="M606" s="40" t="s">
        <v>538</v>
      </c>
      <c r="N606" s="40" t="s">
        <v>538</v>
      </c>
      <c r="O606" s="40" t="s">
        <v>803</v>
      </c>
      <c r="P606" s="40" t="s">
        <v>2539</v>
      </c>
      <c r="Q606" s="40" t="s">
        <v>800</v>
      </c>
    </row>
    <row r="607" spans="1:18" s="28" customFormat="1" ht="19.5" customHeight="1">
      <c r="A607" s="264" t="s">
        <v>2347</v>
      </c>
      <c r="B607" s="1254" t="s">
        <v>4328</v>
      </c>
      <c r="C607" s="1266" t="s">
        <v>122</v>
      </c>
      <c r="D607" s="1267"/>
      <c r="E607" s="658" t="s">
        <v>53</v>
      </c>
      <c r="F607" s="629" t="s">
        <v>2301</v>
      </c>
      <c r="G607" s="629" t="s">
        <v>129</v>
      </c>
      <c r="H607" s="189">
        <v>60</v>
      </c>
      <c r="I607" s="536" t="e">
        <f t="shared" si="70"/>
        <v>#DIV/0!</v>
      </c>
      <c r="J607" s="206" t="e">
        <f t="shared" si="71"/>
        <v>#DIV/0!</v>
      </c>
      <c r="K607" s="206" t="e">
        <f>LOOKUP(1,0/($M607&amp;$N607&amp;$O607&amp;$P607&amp;$Q607=全球运价!$B$7:$B$7&amp;全球运价!$C$7:$C$7&amp;全球运价!$S$7:$S$7&amp;全球运价!$L$7:$L$7&amp;全球运价!$P$7:$P$7),全球运价!D$7:D$7)</f>
        <v>#DIV/0!</v>
      </c>
      <c r="L607" s="206" t="e">
        <f>LOOKUP(1,0/($M607&amp;$N607&amp;$O607&amp;$P607&amp;$Q607=全球运价!$B$7:$B$7&amp;全球运价!$C$7:$C$7&amp;全球运价!$S$7:$S$7&amp;全球运价!$L$7:$L$7&amp;全球运价!$P$7:$P$7),全球运价!E$7:E$7)</f>
        <v>#DIV/0!</v>
      </c>
      <c r="M607" s="40" t="s">
        <v>813</v>
      </c>
      <c r="N607" s="40" t="s">
        <v>538</v>
      </c>
      <c r="O607" s="40" t="s">
        <v>803</v>
      </c>
      <c r="P607" s="40" t="s">
        <v>2539</v>
      </c>
      <c r="Q607" s="40" t="s">
        <v>800</v>
      </c>
    </row>
    <row r="608" spans="1:18" s="27" customFormat="1" ht="19.5" customHeight="1">
      <c r="A608" s="265" t="s">
        <v>3198</v>
      </c>
      <c r="B608" s="1254" t="s">
        <v>4329</v>
      </c>
      <c r="C608" s="1266" t="s">
        <v>122</v>
      </c>
      <c r="D608" s="1267"/>
      <c r="E608" s="658" t="s">
        <v>53</v>
      </c>
      <c r="F608" s="629" t="s">
        <v>2301</v>
      </c>
      <c r="G608" s="629" t="s">
        <v>129</v>
      </c>
      <c r="H608" s="189">
        <v>45</v>
      </c>
      <c r="I608" s="536" t="e">
        <f t="shared" si="70"/>
        <v>#DIV/0!</v>
      </c>
      <c r="J608" s="206" t="e">
        <f t="shared" si="71"/>
        <v>#DIV/0!</v>
      </c>
      <c r="K608" s="206" t="e">
        <f>LOOKUP(1,0/($M608&amp;$N608&amp;$O608&amp;$P608&amp;$Q608=全球运价!$B$7:$B$7&amp;全球运价!$C$7:$C$7&amp;全球运价!$S$7:$S$7&amp;全球运价!$L$7:$L$7&amp;全球运价!$P$7:$P$7),全球运价!D$7:D$7)</f>
        <v>#DIV/0!</v>
      </c>
      <c r="L608" s="206" t="e">
        <f>LOOKUP(1,0/($M608&amp;$N608&amp;$O608&amp;$P608&amp;$Q608=全球运价!$B$7:$B$7&amp;全球运价!$C$7:$C$7&amp;全球运价!$S$7:$S$7&amp;全球运价!$L$7:$L$7&amp;全球运价!$P$7:$P$7),全球运价!E$7:E$7)</f>
        <v>#DIV/0!</v>
      </c>
      <c r="M608" s="40" t="s">
        <v>2619</v>
      </c>
      <c r="N608" s="40" t="s">
        <v>538</v>
      </c>
      <c r="O608" s="40" t="s">
        <v>803</v>
      </c>
      <c r="P608" s="40" t="s">
        <v>2539</v>
      </c>
      <c r="Q608" s="40" t="s">
        <v>800</v>
      </c>
    </row>
    <row r="609" spans="1:17" ht="19.5" customHeight="1">
      <c r="A609" s="265" t="s">
        <v>2246</v>
      </c>
      <c r="B609" s="1254" t="s">
        <v>4330</v>
      </c>
      <c r="C609" s="1266" t="s">
        <v>122</v>
      </c>
      <c r="D609" s="1267"/>
      <c r="E609" s="658" t="s">
        <v>53</v>
      </c>
      <c r="F609" s="629" t="s">
        <v>2301</v>
      </c>
      <c r="G609" s="629" t="s">
        <v>129</v>
      </c>
      <c r="H609" s="189">
        <v>50</v>
      </c>
      <c r="I609" s="536" t="e">
        <f t="shared" si="70"/>
        <v>#DIV/0!</v>
      </c>
      <c r="J609" s="206" t="e">
        <f t="shared" si="71"/>
        <v>#DIV/0!</v>
      </c>
      <c r="K609" s="206" t="e">
        <f>LOOKUP(1,0/($M609&amp;$N609&amp;$O609&amp;$P609&amp;$Q609=全球运价!$B$7:$B$7&amp;全球运价!$C$7:$C$7&amp;全球运价!$S$7:$S$7&amp;全球运价!$L$7:$L$7&amp;全球运价!$P$7:$P$7),全球运价!D$7:D$7)</f>
        <v>#DIV/0!</v>
      </c>
      <c r="L609" s="206" t="e">
        <f>LOOKUP(1,0/($M609&amp;$N609&amp;$O609&amp;$P609&amp;$Q609=全球运价!$B$7:$B$7&amp;全球运价!$C$7:$C$7&amp;全球运价!$S$7:$S$7&amp;全球运价!$L$7:$L$7&amp;全球运价!$P$7:$P$7),全球运价!E$7:E$7)</f>
        <v>#DIV/0!</v>
      </c>
      <c r="M609" s="40" t="s">
        <v>933</v>
      </c>
      <c r="N609" s="40" t="s">
        <v>538</v>
      </c>
      <c r="O609" s="40" t="s">
        <v>803</v>
      </c>
      <c r="P609" s="40" t="s">
        <v>2539</v>
      </c>
      <c r="Q609" s="40" t="s">
        <v>800</v>
      </c>
    </row>
    <row r="610" spans="1:17" ht="19.5" customHeight="1">
      <c r="A610" s="265" t="s">
        <v>2085</v>
      </c>
      <c r="B610" s="1254" t="s">
        <v>4331</v>
      </c>
      <c r="C610" s="1266" t="s">
        <v>122</v>
      </c>
      <c r="D610" s="1267"/>
      <c r="E610" s="658" t="s">
        <v>53</v>
      </c>
      <c r="F610" s="629" t="s">
        <v>2301</v>
      </c>
      <c r="G610" s="629" t="s">
        <v>129</v>
      </c>
      <c r="H610" s="189">
        <v>60</v>
      </c>
      <c r="I610" s="536" t="e">
        <f t="shared" si="70"/>
        <v>#DIV/0!</v>
      </c>
      <c r="J610" s="206" t="e">
        <f t="shared" si="71"/>
        <v>#DIV/0!</v>
      </c>
      <c r="K610" s="206" t="e">
        <f>LOOKUP(1,0/($M610&amp;$N610&amp;$O610&amp;$P610&amp;$Q610=全球运价!$B$7:$B$7&amp;全球运价!$C$7:$C$7&amp;全球运价!$S$7:$S$7&amp;全球运价!$L$7:$L$7&amp;全球运价!$P$7:$P$7),全球运价!D$7:D$7)</f>
        <v>#DIV/0!</v>
      </c>
      <c r="L610" s="206" t="e">
        <f>LOOKUP(1,0/($M610&amp;$N610&amp;$O610&amp;$P610&amp;$Q610=全球运价!$B$7:$B$7&amp;全球运价!$C$7:$C$7&amp;全球运价!$S$7:$S$7&amp;全球运价!$L$7:$L$7&amp;全球运价!$P$7:$P$7),全球运价!E$7:E$7)</f>
        <v>#DIV/0!</v>
      </c>
      <c r="M610" s="40" t="s">
        <v>2269</v>
      </c>
      <c r="N610" s="40" t="s">
        <v>538</v>
      </c>
      <c r="O610" s="40" t="s">
        <v>803</v>
      </c>
      <c r="P610" s="40" t="s">
        <v>2539</v>
      </c>
      <c r="Q610" s="40" t="s">
        <v>800</v>
      </c>
    </row>
    <row r="611" spans="1:17" ht="19.5" customHeight="1">
      <c r="A611" s="265" t="s">
        <v>2086</v>
      </c>
      <c r="B611" s="1254" t="s">
        <v>4332</v>
      </c>
      <c r="C611" s="1266" t="s">
        <v>122</v>
      </c>
      <c r="D611" s="1267"/>
      <c r="E611" s="658" t="s">
        <v>53</v>
      </c>
      <c r="F611" s="629" t="s">
        <v>2301</v>
      </c>
      <c r="G611" s="629" t="s">
        <v>129</v>
      </c>
      <c r="H611" s="189">
        <v>60</v>
      </c>
      <c r="I611" s="536" t="e">
        <f t="shared" si="70"/>
        <v>#DIV/0!</v>
      </c>
      <c r="J611" s="206" t="e">
        <f t="shared" si="71"/>
        <v>#DIV/0!</v>
      </c>
      <c r="K611" s="206" t="e">
        <f>LOOKUP(1,0/($M611&amp;$N611&amp;$O611&amp;$P611&amp;$Q611=全球运价!$B$7:$B$7&amp;全球运价!$C$7:$C$7&amp;全球运价!$S$7:$S$7&amp;全球运价!$L$7:$L$7&amp;全球运价!$P$7:$P$7),全球运价!D$7:D$7)</f>
        <v>#DIV/0!</v>
      </c>
      <c r="L611" s="206" t="e">
        <f>LOOKUP(1,0/($M611&amp;$N611&amp;$O611&amp;$P611&amp;$Q611=全球运价!$B$7:$B$7&amp;全球运价!$C$7:$C$7&amp;全球运价!$S$7:$S$7&amp;全球运价!$L$7:$L$7&amp;全球运价!$P$7:$P$7),全球运价!E$7:E$7)</f>
        <v>#DIV/0!</v>
      </c>
      <c r="M611" s="40" t="s">
        <v>966</v>
      </c>
      <c r="N611" s="40" t="s">
        <v>538</v>
      </c>
      <c r="O611" s="40" t="s">
        <v>803</v>
      </c>
      <c r="P611" s="40" t="s">
        <v>2539</v>
      </c>
      <c r="Q611" s="40" t="s">
        <v>800</v>
      </c>
    </row>
    <row r="612" spans="1:17" ht="19.5" customHeight="1">
      <c r="A612" s="221" t="s">
        <v>2357</v>
      </c>
      <c r="B612" s="1254" t="s">
        <v>4333</v>
      </c>
      <c r="C612" s="1266"/>
      <c r="D612" s="1267"/>
      <c r="E612" s="658" t="s">
        <v>53</v>
      </c>
      <c r="F612" s="629" t="s">
        <v>2301</v>
      </c>
      <c r="G612" s="629" t="s">
        <v>129</v>
      </c>
      <c r="H612" s="189">
        <v>60</v>
      </c>
      <c r="I612" s="536" t="e">
        <f t="shared" si="70"/>
        <v>#DIV/0!</v>
      </c>
      <c r="J612" s="206" t="e">
        <f t="shared" si="71"/>
        <v>#DIV/0!</v>
      </c>
      <c r="K612" s="206" t="e">
        <f>LOOKUP(1,0/($M612&amp;$N612&amp;$O612&amp;$P612&amp;$Q612=全球运价!$B$7:$B$7&amp;全球运价!$C$7:$C$7&amp;全球运价!$S$7:$S$7&amp;全球运价!$L$7:$L$7&amp;全球运价!$P$7:$P$7),全球运价!D$7:D$7)</f>
        <v>#DIV/0!</v>
      </c>
      <c r="L612" s="206" t="e">
        <f>LOOKUP(1,0/($M612&amp;$N612&amp;$O612&amp;$P612&amp;$Q612=全球运价!$B$7:$B$7&amp;全球运价!$C$7:$C$7&amp;全球运价!$S$7:$S$7&amp;全球运价!$L$7:$L$7&amp;全球运价!$P$7:$P$7),全球运价!E$7:E$7)</f>
        <v>#DIV/0!</v>
      </c>
      <c r="M612" s="40" t="s">
        <v>963</v>
      </c>
      <c r="N612" s="40" t="s">
        <v>538</v>
      </c>
      <c r="O612" s="40" t="s">
        <v>803</v>
      </c>
      <c r="P612" s="40" t="s">
        <v>2539</v>
      </c>
      <c r="Q612" s="40" t="s">
        <v>800</v>
      </c>
    </row>
    <row r="613" spans="1:17" ht="19.5" customHeight="1">
      <c r="A613" s="265" t="s">
        <v>2247</v>
      </c>
      <c r="B613" s="1254" t="s">
        <v>4334</v>
      </c>
      <c r="C613" s="1266" t="s">
        <v>122</v>
      </c>
      <c r="D613" s="1267"/>
      <c r="E613" s="658" t="s">
        <v>53</v>
      </c>
      <c r="F613" s="629" t="s">
        <v>2301</v>
      </c>
      <c r="G613" s="629" t="s">
        <v>129</v>
      </c>
      <c r="H613" s="189">
        <v>45</v>
      </c>
      <c r="I613" s="536" t="e">
        <f t="shared" si="70"/>
        <v>#DIV/0!</v>
      </c>
      <c r="J613" s="206" t="e">
        <f t="shared" si="71"/>
        <v>#DIV/0!</v>
      </c>
      <c r="K613" s="206" t="e">
        <f>LOOKUP(1,0/($M613&amp;$N613&amp;$O613&amp;$P613&amp;$Q613=全球运价!$B$7:$B$7&amp;全球运价!$C$7:$C$7&amp;全球运价!$S$7:$S$7&amp;全球运价!$L$7:$L$7&amp;全球运价!$P$7:$P$7),全球运价!D$7:D$7)</f>
        <v>#DIV/0!</v>
      </c>
      <c r="L613" s="206" t="e">
        <f>LOOKUP(1,0/($M613&amp;$N613&amp;$O613&amp;$P613&amp;$Q613=全球运价!$B$7:$B$7&amp;全球运价!$C$7:$C$7&amp;全球运价!$S$7:$S$7&amp;全球运价!$L$7:$L$7&amp;全球运价!$P$7:$P$7),全球运价!E$7:E$7)</f>
        <v>#DIV/0!</v>
      </c>
      <c r="M613" s="40" t="s">
        <v>1001</v>
      </c>
      <c r="N613" s="40" t="s">
        <v>538</v>
      </c>
      <c r="O613" s="40" t="s">
        <v>803</v>
      </c>
      <c r="P613" s="40" t="s">
        <v>2539</v>
      </c>
      <c r="Q613" s="40" t="s">
        <v>800</v>
      </c>
    </row>
    <row r="614" spans="1:17" ht="19.5" customHeight="1">
      <c r="A614" s="264" t="s">
        <v>2342</v>
      </c>
      <c r="B614" s="1254" t="s">
        <v>4335</v>
      </c>
      <c r="C614" s="1266"/>
      <c r="D614" s="1267"/>
      <c r="E614" s="658" t="s">
        <v>53</v>
      </c>
      <c r="F614" s="629" t="s">
        <v>2301</v>
      </c>
      <c r="G614" s="629" t="s">
        <v>129</v>
      </c>
      <c r="H614" s="189">
        <v>60</v>
      </c>
      <c r="I614" s="536" t="e">
        <f t="shared" si="70"/>
        <v>#DIV/0!</v>
      </c>
      <c r="J614" s="206" t="e">
        <f t="shared" si="71"/>
        <v>#DIV/0!</v>
      </c>
      <c r="K614" s="206" t="e">
        <f>LOOKUP(1,0/($M614&amp;$N614&amp;$O614&amp;$P614&amp;$Q614=全球运价!$B$7:$B$7&amp;全球运价!$C$7:$C$7&amp;全球运价!$S$7:$S$7&amp;全球运价!$L$7:$L$7&amp;全球运价!$P$7:$P$7),全球运价!D$7:D$7)</f>
        <v>#DIV/0!</v>
      </c>
      <c r="L614" s="206" t="e">
        <f>LOOKUP(1,0/($M614&amp;$N614&amp;$O614&amp;$P614&amp;$Q614=全球运价!$B$7:$B$7&amp;全球运价!$C$7:$C$7&amp;全球运价!$S$7:$S$7&amp;全球运价!$L$7:$L$7&amp;全球运价!$P$7:$P$7),全球运价!E$7:E$7)</f>
        <v>#DIV/0!</v>
      </c>
      <c r="M614" s="40" t="s">
        <v>1052</v>
      </c>
      <c r="N614" s="40" t="s">
        <v>538</v>
      </c>
      <c r="O614" s="40" t="s">
        <v>803</v>
      </c>
      <c r="P614" s="40" t="s">
        <v>2539</v>
      </c>
      <c r="Q614" s="40" t="s">
        <v>800</v>
      </c>
    </row>
    <row r="615" spans="1:17" ht="19.5" customHeight="1">
      <c r="A615" s="264" t="s">
        <v>4212</v>
      </c>
      <c r="B615" s="1254" t="s">
        <v>4336</v>
      </c>
      <c r="C615" s="1266" t="s">
        <v>122</v>
      </c>
      <c r="D615" s="1267"/>
      <c r="E615" s="658" t="s">
        <v>53</v>
      </c>
      <c r="F615" s="629" t="s">
        <v>2301</v>
      </c>
      <c r="G615" s="629" t="s">
        <v>129</v>
      </c>
      <c r="H615" s="189">
        <v>60</v>
      </c>
      <c r="I615" s="536" t="e">
        <f t="shared" si="70"/>
        <v>#DIV/0!</v>
      </c>
      <c r="J615" s="206" t="e">
        <f t="shared" si="71"/>
        <v>#DIV/0!</v>
      </c>
      <c r="K615" s="206" t="e">
        <f>LOOKUP(1,0/($M615&amp;$N615&amp;$O615&amp;$P615&amp;$Q615=全球运价!$B$7:$B$7&amp;全球运价!$C$7:$C$7&amp;全球运价!$S$7:$S$7&amp;全球运价!$L$7:$L$7&amp;全球运价!$P$7:$P$7),全球运价!D$7:D$7)</f>
        <v>#DIV/0!</v>
      </c>
      <c r="L615" s="206" t="e">
        <f>LOOKUP(1,0/($M615&amp;$N615&amp;$O615&amp;$P615&amp;$Q615=全球运价!$B$7:$B$7&amp;全球运价!$C$7:$C$7&amp;全球运价!$S$7:$S$7&amp;全球运价!$L$7:$L$7&amp;全球运价!$P$7:$P$7),全球运价!E$7:E$7)</f>
        <v>#DIV/0!</v>
      </c>
      <c r="M615" s="40" t="s">
        <v>2620</v>
      </c>
      <c r="N615" s="40" t="s">
        <v>538</v>
      </c>
      <c r="O615" s="40" t="s">
        <v>803</v>
      </c>
      <c r="P615" s="40" t="s">
        <v>2539</v>
      </c>
      <c r="Q615" s="40" t="s">
        <v>800</v>
      </c>
    </row>
    <row r="616" spans="1:17" ht="19.5" customHeight="1">
      <c r="A616" s="265" t="s">
        <v>4213</v>
      </c>
      <c r="B616" s="1254" t="s">
        <v>4337</v>
      </c>
      <c r="C616" s="1266">
        <v>0</v>
      </c>
      <c r="D616" s="1267"/>
      <c r="E616" s="658" t="s">
        <v>53</v>
      </c>
      <c r="F616" s="629" t="s">
        <v>2301</v>
      </c>
      <c r="G616" s="629" t="s">
        <v>129</v>
      </c>
      <c r="H616" s="189">
        <v>60</v>
      </c>
      <c r="I616" s="536" t="e">
        <f t="shared" si="70"/>
        <v>#DIV/0!</v>
      </c>
      <c r="J616" s="206" t="e">
        <f t="shared" si="71"/>
        <v>#DIV/0!</v>
      </c>
      <c r="K616" s="206" t="e">
        <f>LOOKUP(1,0/($M616&amp;$N616&amp;$O616&amp;$P616&amp;$Q616=全球运价!$B$7:$B$7&amp;全球运价!$C$7:$C$7&amp;全球运价!$S$7:$S$7&amp;全球运价!$L$7:$L$7&amp;全球运价!$P$7:$P$7),全球运价!D$7:D$7)</f>
        <v>#DIV/0!</v>
      </c>
      <c r="L616" s="206" t="e">
        <f>LOOKUP(1,0/($M616&amp;$N616&amp;$O616&amp;$P616&amp;$Q616=全球运价!$B$7:$B$7&amp;全球运价!$C$7:$C$7&amp;全球运价!$S$7:$S$7&amp;全球运价!$L$7:$L$7&amp;全球运价!$P$7:$P$7),全球运价!E$7:E$7)</f>
        <v>#DIV/0!</v>
      </c>
      <c r="M616" s="40" t="s">
        <v>1143</v>
      </c>
      <c r="N616" s="40" t="s">
        <v>538</v>
      </c>
      <c r="O616" s="40" t="s">
        <v>803</v>
      </c>
      <c r="P616" s="40" t="s">
        <v>2539</v>
      </c>
      <c r="Q616" s="40" t="s">
        <v>800</v>
      </c>
    </row>
    <row r="617" spans="1:17" ht="19.5" customHeight="1">
      <c r="A617" s="264" t="s">
        <v>4214</v>
      </c>
      <c r="B617" s="1254" t="s">
        <v>4338</v>
      </c>
      <c r="C617" s="1266"/>
      <c r="D617" s="1267"/>
      <c r="E617" s="658" t="s">
        <v>53</v>
      </c>
      <c r="F617" s="629" t="s">
        <v>2301</v>
      </c>
      <c r="G617" s="629" t="s">
        <v>129</v>
      </c>
      <c r="H617" s="189">
        <v>50</v>
      </c>
      <c r="I617" s="536" t="e">
        <f t="shared" si="70"/>
        <v>#DIV/0!</v>
      </c>
      <c r="J617" s="206" t="e">
        <f t="shared" si="71"/>
        <v>#DIV/0!</v>
      </c>
      <c r="K617" s="206" t="e">
        <f>LOOKUP(1,0/($M617&amp;$N617&amp;$O617&amp;$P617&amp;$Q617=全球运价!$B$7:$B$7&amp;全球运价!$C$7:$C$7&amp;全球运价!$S$7:$S$7&amp;全球运价!$L$7:$L$7&amp;全球运价!$P$7:$P$7),全球运价!D$7:D$7)</f>
        <v>#DIV/0!</v>
      </c>
      <c r="L617" s="206" t="e">
        <f>LOOKUP(1,0/($M617&amp;$N617&amp;$O617&amp;$P617&amp;$Q617=全球运价!$B$7:$B$7&amp;全球运价!$C$7:$C$7&amp;全球运价!$S$7:$S$7&amp;全球运价!$L$7:$L$7&amp;全球运价!$P$7:$P$7),全球运价!E$7:E$7)</f>
        <v>#DIV/0!</v>
      </c>
      <c r="M617" s="40" t="s">
        <v>1142</v>
      </c>
      <c r="N617" s="40" t="s">
        <v>538</v>
      </c>
      <c r="O617" s="40" t="s">
        <v>803</v>
      </c>
      <c r="P617" s="40" t="s">
        <v>2539</v>
      </c>
      <c r="Q617" s="40" t="s">
        <v>800</v>
      </c>
    </row>
    <row r="618" spans="1:17" ht="19.5" customHeight="1">
      <c r="A618" s="265" t="s">
        <v>2511</v>
      </c>
      <c r="B618" s="1254" t="s">
        <v>4331</v>
      </c>
      <c r="C618" s="1266" t="s">
        <v>122</v>
      </c>
      <c r="D618" s="1267"/>
      <c r="E618" s="658" t="s">
        <v>53</v>
      </c>
      <c r="F618" s="629" t="s">
        <v>2301</v>
      </c>
      <c r="G618" s="629" t="s">
        <v>129</v>
      </c>
      <c r="H618" s="189">
        <v>60</v>
      </c>
      <c r="I618" s="536" t="e">
        <f t="shared" si="70"/>
        <v>#DIV/0!</v>
      </c>
      <c r="J618" s="206" t="e">
        <f t="shared" si="71"/>
        <v>#DIV/0!</v>
      </c>
      <c r="K618" s="206" t="e">
        <f>LOOKUP(1,0/($M618&amp;$N618&amp;$O618&amp;$P618&amp;$Q618=全球运价!$B$7:$B$7&amp;全球运价!$C$7:$C$7&amp;全球运价!$S$7:$S$7&amp;全球运价!$L$7:$L$7&amp;全球运价!$P$7:$P$7),全球运价!D$7:D$7)</f>
        <v>#DIV/0!</v>
      </c>
      <c r="L618" s="206" t="e">
        <f>LOOKUP(1,0/($M618&amp;$N618&amp;$O618&amp;$P618&amp;$Q618=全球运价!$B$7:$B$7&amp;全球运价!$C$7:$C$7&amp;全球运价!$S$7:$S$7&amp;全球运价!$L$7:$L$7&amp;全球运价!$P$7:$P$7),全球运价!E$7:E$7)</f>
        <v>#DIV/0!</v>
      </c>
      <c r="M618" s="40" t="s">
        <v>1125</v>
      </c>
      <c r="N618" s="40" t="s">
        <v>538</v>
      </c>
      <c r="O618" s="40" t="s">
        <v>803</v>
      </c>
      <c r="P618" s="40" t="s">
        <v>2539</v>
      </c>
      <c r="Q618" s="40" t="s">
        <v>800</v>
      </c>
    </row>
    <row r="619" spans="1:17" ht="19.5" customHeight="1">
      <c r="A619" s="221" t="s">
        <v>2358</v>
      </c>
      <c r="B619" s="1254" t="s">
        <v>4339</v>
      </c>
      <c r="C619" s="1266"/>
      <c r="D619" s="1267"/>
      <c r="E619" s="658" t="s">
        <v>53</v>
      </c>
      <c r="F619" s="629" t="s">
        <v>2301</v>
      </c>
      <c r="G619" s="629" t="s">
        <v>129</v>
      </c>
      <c r="H619" s="189">
        <v>90</v>
      </c>
      <c r="I619" s="536" t="e">
        <f t="shared" si="70"/>
        <v>#DIV/0!</v>
      </c>
      <c r="J619" s="206" t="e">
        <f t="shared" si="71"/>
        <v>#DIV/0!</v>
      </c>
      <c r="K619" s="206" t="e">
        <f>LOOKUP(1,0/($M619&amp;$N619&amp;$O619&amp;$P619&amp;$Q619=全球运价!$B$7:$B$7&amp;全球运价!$C$7:$C$7&amp;全球运价!$S$7:$S$7&amp;全球运价!$L$7:$L$7&amp;全球运价!$P$7:$P$7),全球运价!D$7:D$7)</f>
        <v>#DIV/0!</v>
      </c>
      <c r="L619" s="206" t="e">
        <f>LOOKUP(1,0/($M619&amp;$N619&amp;$O619&amp;$P619&amp;$Q619=全球运价!$B$7:$B$7&amp;全球运价!$C$7:$C$7&amp;全球运价!$S$7:$S$7&amp;全球运价!$L$7:$L$7&amp;全球运价!$P$7:$P$7),全球运价!E$7:E$7)</f>
        <v>#DIV/0!</v>
      </c>
      <c r="M619" s="40" t="s">
        <v>1126</v>
      </c>
      <c r="N619" s="40" t="s">
        <v>538</v>
      </c>
      <c r="O619" s="40" t="s">
        <v>803</v>
      </c>
      <c r="P619" s="40" t="s">
        <v>2539</v>
      </c>
      <c r="Q619" s="40" t="s">
        <v>800</v>
      </c>
    </row>
    <row r="620" spans="1:17" ht="19.5" customHeight="1">
      <c r="A620" s="265" t="s">
        <v>2359</v>
      </c>
      <c r="B620" s="1254" t="s">
        <v>4340</v>
      </c>
      <c r="C620" s="1266" t="s">
        <v>122</v>
      </c>
      <c r="D620" s="1267"/>
      <c r="E620" s="658" t="s">
        <v>53</v>
      </c>
      <c r="F620" s="629" t="s">
        <v>2301</v>
      </c>
      <c r="G620" s="629" t="s">
        <v>129</v>
      </c>
      <c r="H620" s="189">
        <v>40</v>
      </c>
      <c r="I620" s="536" t="e">
        <f t="shared" si="70"/>
        <v>#DIV/0!</v>
      </c>
      <c r="J620" s="206" t="e">
        <f t="shared" si="71"/>
        <v>#DIV/0!</v>
      </c>
      <c r="K620" s="206" t="e">
        <f>LOOKUP(1,0/($M620&amp;$N620&amp;$O620&amp;$P620&amp;$Q620=全球运价!$B$7:$B$7&amp;全球运价!$C$7:$C$7&amp;全球运价!$S$7:$S$7&amp;全球运价!$L$7:$L$7&amp;全球运价!$P$7:$P$7),全球运价!D$7:D$7)</f>
        <v>#DIV/0!</v>
      </c>
      <c r="L620" s="206" t="e">
        <f>LOOKUP(1,0/($M620&amp;$N620&amp;$O620&amp;$P620&amp;$Q620=全球运价!$B$7:$B$7&amp;全球运价!$C$7:$C$7&amp;全球运价!$S$7:$S$7&amp;全球运价!$L$7:$L$7&amp;全球运价!$P$7:$P$7),全球运价!E$7:E$7)</f>
        <v>#DIV/0!</v>
      </c>
      <c r="M620" s="40" t="s">
        <v>1194</v>
      </c>
      <c r="N620" s="40" t="s">
        <v>538</v>
      </c>
      <c r="O620" s="40" t="s">
        <v>803</v>
      </c>
      <c r="P620" s="40" t="s">
        <v>2539</v>
      </c>
      <c r="Q620" s="40" t="s">
        <v>800</v>
      </c>
    </row>
    <row r="621" spans="1:17" ht="19.5" customHeight="1">
      <c r="A621" s="265" t="s">
        <v>2360</v>
      </c>
      <c r="B621" s="1254" t="s">
        <v>4341</v>
      </c>
      <c r="C621" s="1266" t="s">
        <v>122</v>
      </c>
      <c r="D621" s="1267"/>
      <c r="E621" s="658" t="s">
        <v>53</v>
      </c>
      <c r="F621" s="629" t="s">
        <v>2301</v>
      </c>
      <c r="G621" s="629" t="s">
        <v>129</v>
      </c>
      <c r="H621" s="189">
        <v>45</v>
      </c>
      <c r="I621" s="536" t="e">
        <f t="shared" si="70"/>
        <v>#DIV/0!</v>
      </c>
      <c r="J621" s="206" t="e">
        <f t="shared" si="71"/>
        <v>#DIV/0!</v>
      </c>
      <c r="K621" s="206" t="e">
        <f>LOOKUP(1,0/($M621&amp;$N621&amp;$O621&amp;$P621&amp;$Q621=全球运价!$B$7:$B$7&amp;全球运价!$C$7:$C$7&amp;全球运价!$S$7:$S$7&amp;全球运价!$L$7:$L$7&amp;全球运价!$P$7:$P$7),全球运价!D$7:D$7)</f>
        <v>#DIV/0!</v>
      </c>
      <c r="L621" s="206" t="e">
        <f>LOOKUP(1,0/($M621&amp;$N621&amp;$O621&amp;$P621&amp;$Q621=全球运价!$B$7:$B$7&amp;全球运价!$C$7:$C$7&amp;全球运价!$S$7:$S$7&amp;全球运价!$L$7:$L$7&amp;全球运价!$P$7:$P$7),全球运价!E$7:E$7)</f>
        <v>#DIV/0!</v>
      </c>
      <c r="M621" s="40" t="s">
        <v>1203</v>
      </c>
      <c r="N621" s="40" t="s">
        <v>538</v>
      </c>
      <c r="O621" s="40" t="s">
        <v>803</v>
      </c>
      <c r="P621" s="40" t="s">
        <v>2539</v>
      </c>
      <c r="Q621" s="40" t="s">
        <v>800</v>
      </c>
    </row>
    <row r="622" spans="1:17" ht="19.5" customHeight="1">
      <c r="A622" s="264" t="s">
        <v>2087</v>
      </c>
      <c r="B622" s="1254" t="s">
        <v>4342</v>
      </c>
      <c r="C622" s="1266" t="s">
        <v>122</v>
      </c>
      <c r="D622" s="1267"/>
      <c r="E622" s="658" t="s">
        <v>53</v>
      </c>
      <c r="F622" s="629" t="s">
        <v>2301</v>
      </c>
      <c r="G622" s="629" t="s">
        <v>129</v>
      </c>
      <c r="H622" s="189">
        <v>90</v>
      </c>
      <c r="I622" s="536" t="e">
        <f t="shared" si="70"/>
        <v>#DIV/0!</v>
      </c>
      <c r="J622" s="206" t="e">
        <f t="shared" si="71"/>
        <v>#DIV/0!</v>
      </c>
      <c r="K622" s="206" t="e">
        <f>LOOKUP(1,0/($M622&amp;$N622&amp;$O622&amp;$P622&amp;$Q622=全球运价!$B$7:$B$7&amp;全球运价!$C$7:$C$7&amp;全球运价!$S$7:$S$7&amp;全球运价!$L$7:$L$7&amp;全球运价!$P$7:$P$7),全球运价!D$7:D$7)</f>
        <v>#DIV/0!</v>
      </c>
      <c r="L622" s="206" t="e">
        <f>LOOKUP(1,0/($M622&amp;$N622&amp;$O622&amp;$P622&amp;$Q622=全球运价!$B$7:$B$7&amp;全球运价!$C$7:$C$7&amp;全球运价!$S$7:$S$7&amp;全球运价!$L$7:$L$7&amp;全球运价!$P$7:$P$7),全球运价!E$7:E$7)</f>
        <v>#DIV/0!</v>
      </c>
      <c r="M622" s="40" t="s">
        <v>1257</v>
      </c>
      <c r="N622" s="40" t="s">
        <v>538</v>
      </c>
      <c r="O622" s="40" t="s">
        <v>803</v>
      </c>
      <c r="P622" s="40" t="s">
        <v>2539</v>
      </c>
      <c r="Q622" s="40" t="s">
        <v>800</v>
      </c>
    </row>
    <row r="623" spans="1:17" s="146" customFormat="1" ht="19.5" customHeight="1">
      <c r="A623" s="265" t="s">
        <v>2088</v>
      </c>
      <c r="B623" s="1254" t="s">
        <v>4334</v>
      </c>
      <c r="C623" s="1266" t="s">
        <v>122</v>
      </c>
      <c r="D623" s="1267"/>
      <c r="E623" s="658" t="s">
        <v>53</v>
      </c>
      <c r="F623" s="629" t="s">
        <v>2301</v>
      </c>
      <c r="G623" s="629" t="s">
        <v>129</v>
      </c>
      <c r="H623" s="189">
        <v>45</v>
      </c>
      <c r="I623" s="536" t="e">
        <f t="shared" si="70"/>
        <v>#DIV/0!</v>
      </c>
      <c r="J623" s="206" t="e">
        <f t="shared" si="71"/>
        <v>#DIV/0!</v>
      </c>
      <c r="K623" s="206" t="e">
        <f>LOOKUP(1,0/($M623&amp;$N623&amp;$O623&amp;$P623&amp;$Q623=全球运价!$B$7:$B$7&amp;全球运价!$C$7:$C$7&amp;全球运价!$S$7:$S$7&amp;全球运价!$L$7:$L$7&amp;全球运价!$P$7:$P$7),全球运价!D$7:D$7)</f>
        <v>#DIV/0!</v>
      </c>
      <c r="L623" s="206" t="e">
        <f>LOOKUP(1,0/($M623&amp;$N623&amp;$O623&amp;$P623&amp;$Q623=全球运价!$B$7:$B$7&amp;全球运价!$C$7:$C$7&amp;全球运价!$S$7:$S$7&amp;全球运价!$L$7:$L$7&amp;全球运价!$P$7:$P$7),全球运价!E$7:E$7)</f>
        <v>#DIV/0!</v>
      </c>
      <c r="M623" s="40" t="s">
        <v>1270</v>
      </c>
      <c r="N623" s="40" t="s">
        <v>538</v>
      </c>
      <c r="O623" s="40" t="s">
        <v>803</v>
      </c>
      <c r="P623" s="40" t="s">
        <v>2539</v>
      </c>
      <c r="Q623" s="40" t="s">
        <v>800</v>
      </c>
    </row>
    <row r="624" spans="1:17" s="146" customFormat="1" ht="19.5" customHeight="1">
      <c r="A624" s="265" t="s">
        <v>2089</v>
      </c>
      <c r="B624" s="1254" t="s">
        <v>4330</v>
      </c>
      <c r="C624" s="1266" t="s">
        <v>122</v>
      </c>
      <c r="D624" s="1267"/>
      <c r="E624" s="658" t="s">
        <v>53</v>
      </c>
      <c r="F624" s="629" t="s">
        <v>2301</v>
      </c>
      <c r="G624" s="629" t="s">
        <v>129</v>
      </c>
      <c r="H624" s="189">
        <v>60</v>
      </c>
      <c r="I624" s="536" t="e">
        <f t="shared" si="70"/>
        <v>#DIV/0!</v>
      </c>
      <c r="J624" s="206" t="e">
        <f t="shared" si="71"/>
        <v>#DIV/0!</v>
      </c>
      <c r="K624" s="206" t="e">
        <f>LOOKUP(1,0/($M624&amp;$N624&amp;$O624&amp;$P624&amp;$Q624=全球运价!$B$7:$B$7&amp;全球运价!$C$7:$C$7&amp;全球运价!$S$7:$S$7&amp;全球运价!$L$7:$L$7&amp;全球运价!$P$7:$P$7),全球运价!D$7:D$7)</f>
        <v>#DIV/0!</v>
      </c>
      <c r="L624" s="206" t="e">
        <f>LOOKUP(1,0/($M624&amp;$N624&amp;$O624&amp;$P624&amp;$Q624=全球运价!$B$7:$B$7&amp;全球运价!$C$7:$C$7&amp;全球运价!$S$7:$S$7&amp;全球运价!$L$7:$L$7&amp;全球运价!$P$7:$P$7),全球运价!E$7:E$7)</f>
        <v>#DIV/0!</v>
      </c>
      <c r="M624" s="40" t="s">
        <v>1272</v>
      </c>
      <c r="N624" s="40" t="s">
        <v>538</v>
      </c>
      <c r="O624" s="40" t="s">
        <v>803</v>
      </c>
      <c r="P624" s="40" t="s">
        <v>2539</v>
      </c>
      <c r="Q624" s="40" t="s">
        <v>800</v>
      </c>
    </row>
    <row r="625" spans="1:17" s="146" customFormat="1" ht="19.5" customHeight="1">
      <c r="A625" s="265" t="s">
        <v>2365</v>
      </c>
      <c r="B625" s="1254" t="s">
        <v>4343</v>
      </c>
      <c r="C625" s="1266"/>
      <c r="D625" s="1267"/>
      <c r="E625" s="658" t="s">
        <v>53</v>
      </c>
      <c r="F625" s="629" t="s">
        <v>2301</v>
      </c>
      <c r="G625" s="629" t="s">
        <v>129</v>
      </c>
      <c r="H625" s="189">
        <v>60</v>
      </c>
      <c r="I625" s="536" t="e">
        <f t="shared" si="70"/>
        <v>#DIV/0!</v>
      </c>
      <c r="J625" s="206" t="e">
        <f t="shared" si="71"/>
        <v>#DIV/0!</v>
      </c>
      <c r="K625" s="206" t="e">
        <f>LOOKUP(1,0/($M625&amp;$N625&amp;$O625&amp;$P625&amp;$Q625=全球运价!$B$7:$B$7&amp;全球运价!$C$7:$C$7&amp;全球运价!$S$7:$S$7&amp;全球运价!$L$7:$L$7&amp;全球运价!$P$7:$P$7),全球运价!D$7:D$7)</f>
        <v>#DIV/0!</v>
      </c>
      <c r="L625" s="206" t="e">
        <f>LOOKUP(1,0/($M625&amp;$N625&amp;$O625&amp;$P625&amp;$Q625=全球运价!$B$7:$B$7&amp;全球运价!$C$7:$C$7&amp;全球运价!$S$7:$S$7&amp;全球运价!$L$7:$L$7&amp;全球运价!$P$7:$P$7),全球运价!E$7:E$7)</f>
        <v>#DIV/0!</v>
      </c>
      <c r="M625" s="40" t="s">
        <v>1294</v>
      </c>
      <c r="N625" s="40" t="s">
        <v>538</v>
      </c>
      <c r="O625" s="40" t="s">
        <v>803</v>
      </c>
      <c r="P625" s="40" t="s">
        <v>2539</v>
      </c>
      <c r="Q625" s="40" t="s">
        <v>800</v>
      </c>
    </row>
    <row r="626" spans="1:17" s="146" customFormat="1" ht="19.5" customHeight="1">
      <c r="A626" s="265" t="s">
        <v>2090</v>
      </c>
      <c r="B626" s="1254" t="s">
        <v>4331</v>
      </c>
      <c r="C626" s="1266" t="s">
        <v>122</v>
      </c>
      <c r="D626" s="1267"/>
      <c r="E626" s="658" t="s">
        <v>53</v>
      </c>
      <c r="F626" s="629" t="s">
        <v>2301</v>
      </c>
      <c r="G626" s="629" t="s">
        <v>129</v>
      </c>
      <c r="H626" s="189">
        <v>60</v>
      </c>
      <c r="I626" s="536" t="e">
        <f t="shared" si="70"/>
        <v>#DIV/0!</v>
      </c>
      <c r="J626" s="206" t="e">
        <f t="shared" si="71"/>
        <v>#DIV/0!</v>
      </c>
      <c r="K626" s="206" t="e">
        <f>LOOKUP(1,0/($M626&amp;$N626&amp;$O626&amp;$P626&amp;$Q626=全球运价!$B$7:$B$7&amp;全球运价!$C$7:$C$7&amp;全球运价!$S$7:$S$7&amp;全球运价!$L$7:$L$7&amp;全球运价!$P$7:$P$7),全球运价!D$7:D$7)</f>
        <v>#DIV/0!</v>
      </c>
      <c r="L626" s="206" t="e">
        <f>LOOKUP(1,0/($M626&amp;$N626&amp;$O626&amp;$P626&amp;$Q626=全球运价!$B$7:$B$7&amp;全球运价!$C$7:$C$7&amp;全球运价!$S$7:$S$7&amp;全球运价!$L$7:$L$7&amp;全球运价!$P$7:$P$7),全球运价!E$7:E$7)</f>
        <v>#DIV/0!</v>
      </c>
      <c r="M626" s="40" t="s">
        <v>1305</v>
      </c>
      <c r="N626" s="40" t="s">
        <v>538</v>
      </c>
      <c r="O626" s="40" t="s">
        <v>803</v>
      </c>
      <c r="P626" s="40" t="s">
        <v>2539</v>
      </c>
      <c r="Q626" s="40" t="s">
        <v>800</v>
      </c>
    </row>
    <row r="627" spans="1:17" s="146" customFormat="1" ht="19.5" customHeight="1">
      <c r="A627" s="264" t="s">
        <v>2512</v>
      </c>
      <c r="B627" s="1254" t="s">
        <v>4344</v>
      </c>
      <c r="C627" s="1266"/>
      <c r="D627" s="1267"/>
      <c r="E627" s="658" t="s">
        <v>53</v>
      </c>
      <c r="F627" s="629" t="s">
        <v>2301</v>
      </c>
      <c r="G627" s="629" t="s">
        <v>129</v>
      </c>
      <c r="H627" s="189">
        <v>60</v>
      </c>
      <c r="I627" s="536" t="e">
        <f t="shared" si="70"/>
        <v>#DIV/0!</v>
      </c>
      <c r="J627" s="206" t="e">
        <f t="shared" si="71"/>
        <v>#DIV/0!</v>
      </c>
      <c r="K627" s="206" t="e">
        <f>LOOKUP(1,0/($M627&amp;$N627&amp;$O627&amp;$P627&amp;$Q627=全球运价!$B$7:$B$7&amp;全球运价!$C$7:$C$7&amp;全球运价!$S$7:$S$7&amp;全球运价!$L$7:$L$7&amp;全球运价!$P$7:$P$7),全球运价!D$7:D$7)</f>
        <v>#DIV/0!</v>
      </c>
      <c r="L627" s="206" t="e">
        <f>LOOKUP(1,0/($M627&amp;$N627&amp;$O627&amp;$P627&amp;$Q627=全球运价!$B$7:$B$7&amp;全球运价!$C$7:$C$7&amp;全球运价!$S$7:$S$7&amp;全球运价!$L$7:$L$7&amp;全球运价!$P$7:$P$7),全球运价!E$7:E$7)</f>
        <v>#DIV/0!</v>
      </c>
      <c r="M627" s="40" t="s">
        <v>1316</v>
      </c>
      <c r="N627" s="40" t="s">
        <v>538</v>
      </c>
      <c r="O627" s="40" t="s">
        <v>803</v>
      </c>
      <c r="P627" s="40" t="s">
        <v>2539</v>
      </c>
      <c r="Q627" s="40" t="s">
        <v>800</v>
      </c>
    </row>
    <row r="628" spans="1:17" s="146" customFormat="1" ht="19.5" customHeight="1">
      <c r="A628" s="264" t="s">
        <v>2091</v>
      </c>
      <c r="B628" s="1254" t="s">
        <v>4345</v>
      </c>
      <c r="C628" s="1266" t="s">
        <v>122</v>
      </c>
      <c r="D628" s="1267"/>
      <c r="E628" s="658" t="s">
        <v>53</v>
      </c>
      <c r="F628" s="629" t="s">
        <v>2301</v>
      </c>
      <c r="G628" s="629" t="s">
        <v>129</v>
      </c>
      <c r="H628" s="189">
        <v>60</v>
      </c>
      <c r="I628" s="536" t="e">
        <f t="shared" si="70"/>
        <v>#DIV/0!</v>
      </c>
      <c r="J628" s="206" t="e">
        <f t="shared" si="71"/>
        <v>#DIV/0!</v>
      </c>
      <c r="K628" s="206" t="e">
        <f>LOOKUP(1,0/($M628&amp;$N628&amp;$O628&amp;$P628&amp;$Q628=全球运价!$B$7:$B$7&amp;全球运价!$C$7:$C$7&amp;全球运价!$S$7:$S$7&amp;全球运价!$L$7:$L$7&amp;全球运价!$P$7:$P$7),全球运价!D$7:D$7)</f>
        <v>#DIV/0!</v>
      </c>
      <c r="L628" s="206" t="e">
        <f>LOOKUP(1,0/($M628&amp;$N628&amp;$O628&amp;$P628&amp;$Q628=全球运价!$B$7:$B$7&amp;全球运价!$C$7:$C$7&amp;全球运价!$S$7:$S$7&amp;全球运价!$L$7:$L$7&amp;全球运价!$P$7:$P$7),全球运价!E$7:E$7)</f>
        <v>#DIV/0!</v>
      </c>
      <c r="M628" s="40" t="s">
        <v>2621</v>
      </c>
      <c r="N628" s="40" t="s">
        <v>538</v>
      </c>
      <c r="O628" s="40" t="s">
        <v>803</v>
      </c>
      <c r="P628" s="40" t="s">
        <v>2539</v>
      </c>
      <c r="Q628" s="40" t="s">
        <v>800</v>
      </c>
    </row>
    <row r="629" spans="1:17" s="146" customFormat="1" ht="19.5" customHeight="1">
      <c r="A629" s="265" t="s">
        <v>2092</v>
      </c>
      <c r="B629" s="1254" t="s">
        <v>4346</v>
      </c>
      <c r="C629" s="1266" t="s">
        <v>122</v>
      </c>
      <c r="D629" s="1267"/>
      <c r="E629" s="658" t="s">
        <v>53</v>
      </c>
      <c r="F629" s="629" t="s">
        <v>2301</v>
      </c>
      <c r="G629" s="629" t="s">
        <v>129</v>
      </c>
      <c r="H629" s="189">
        <v>50</v>
      </c>
      <c r="I629" s="536" t="e">
        <f t="shared" si="70"/>
        <v>#DIV/0!</v>
      </c>
      <c r="J629" s="206" t="e">
        <f t="shared" si="71"/>
        <v>#DIV/0!</v>
      </c>
      <c r="K629" s="206" t="e">
        <f>LOOKUP(1,0/($M629&amp;$N629&amp;$O629&amp;$P629&amp;$Q629=全球运价!$B$7:$B$7&amp;全球运价!$C$7:$C$7&amp;全球运价!$S$7:$S$7&amp;全球运价!$L$7:$L$7&amp;全球运价!$P$7:$P$7),全球运价!D$7:D$7)</f>
        <v>#DIV/0!</v>
      </c>
      <c r="L629" s="206" t="e">
        <f>LOOKUP(1,0/($M629&amp;$N629&amp;$O629&amp;$P629&amp;$Q629=全球运价!$B$7:$B$7&amp;全球运价!$C$7:$C$7&amp;全球运价!$S$7:$S$7&amp;全球运价!$L$7:$L$7&amp;全球运价!$P$7:$P$7),全球运价!E$7:E$7)</f>
        <v>#DIV/0!</v>
      </c>
      <c r="M629" s="40" t="s">
        <v>2622</v>
      </c>
      <c r="N629" s="40" t="s">
        <v>538</v>
      </c>
      <c r="O629" s="40" t="s">
        <v>803</v>
      </c>
      <c r="P629" s="40" t="s">
        <v>2539</v>
      </c>
      <c r="Q629" s="40" t="s">
        <v>800</v>
      </c>
    </row>
    <row r="630" spans="1:17" s="146" customFormat="1" ht="19.5" customHeight="1">
      <c r="A630" s="264" t="s">
        <v>2348</v>
      </c>
      <c r="B630" s="1254" t="s">
        <v>4347</v>
      </c>
      <c r="C630" s="1266" t="s">
        <v>122</v>
      </c>
      <c r="D630" s="1267"/>
      <c r="E630" s="658" t="s">
        <v>53</v>
      </c>
      <c r="F630" s="629" t="s">
        <v>2301</v>
      </c>
      <c r="G630" s="629" t="s">
        <v>129</v>
      </c>
      <c r="H630" s="189">
        <v>60</v>
      </c>
      <c r="I630" s="536" t="e">
        <f t="shared" si="70"/>
        <v>#DIV/0!</v>
      </c>
      <c r="J630" s="206" t="e">
        <f t="shared" si="71"/>
        <v>#DIV/0!</v>
      </c>
      <c r="K630" s="206" t="e">
        <f>LOOKUP(1,0/($M630&amp;$N630&amp;$O630&amp;$P630&amp;$Q630=全球运价!$B$7:$B$7&amp;全球运价!$C$7:$C$7&amp;全球运价!$S$7:$S$7&amp;全球运价!$L$7:$L$7&amp;全球运价!$P$7:$P$7),全球运价!D$7:D$7)</f>
        <v>#DIV/0!</v>
      </c>
      <c r="L630" s="206" t="e">
        <f>LOOKUP(1,0/($M630&amp;$N630&amp;$O630&amp;$P630&amp;$Q630=全球运价!$B$7:$B$7&amp;全球运价!$C$7:$C$7&amp;全球运价!$S$7:$S$7&amp;全球运价!$L$7:$L$7&amp;全球运价!$P$7:$P$7),全球运价!E$7:E$7)</f>
        <v>#DIV/0!</v>
      </c>
      <c r="M630" s="40" t="s">
        <v>2623</v>
      </c>
      <c r="N630" s="40" t="s">
        <v>538</v>
      </c>
      <c r="O630" s="40" t="s">
        <v>803</v>
      </c>
      <c r="P630" s="40" t="s">
        <v>2539</v>
      </c>
      <c r="Q630" s="40" t="s">
        <v>800</v>
      </c>
    </row>
    <row r="631" spans="1:17" s="146" customFormat="1" ht="19.5" customHeight="1">
      <c r="A631" s="264" t="s">
        <v>2349</v>
      </c>
      <c r="B631" s="1254" t="s">
        <v>4348</v>
      </c>
      <c r="C631" s="1266" t="s">
        <v>122</v>
      </c>
      <c r="D631" s="1267"/>
      <c r="E631" s="658" t="s">
        <v>53</v>
      </c>
      <c r="F631" s="629" t="s">
        <v>2301</v>
      </c>
      <c r="G631" s="629" t="s">
        <v>129</v>
      </c>
      <c r="H631" s="189">
        <v>60</v>
      </c>
      <c r="I631" s="536" t="e">
        <f t="shared" si="70"/>
        <v>#DIV/0!</v>
      </c>
      <c r="J631" s="206" t="e">
        <f t="shared" si="71"/>
        <v>#DIV/0!</v>
      </c>
      <c r="K631" s="206" t="e">
        <f>LOOKUP(1,0/($M631&amp;$N631&amp;$O631&amp;$P631&amp;$Q631=全球运价!$B$7:$B$7&amp;全球运价!$C$7:$C$7&amp;全球运价!$S$7:$S$7&amp;全球运价!$L$7:$L$7&amp;全球运价!$P$7:$P$7),全球运价!D$7:D$7)</f>
        <v>#DIV/0!</v>
      </c>
      <c r="L631" s="206" t="e">
        <f>LOOKUP(1,0/($M631&amp;$N631&amp;$O631&amp;$P631&amp;$Q631=全球运价!$B$7:$B$7&amp;全球运价!$C$7:$C$7&amp;全球运价!$S$7:$S$7&amp;全球运价!$L$7:$L$7&amp;全球运价!$P$7:$P$7),全球运价!E$7:E$7)</f>
        <v>#DIV/0!</v>
      </c>
      <c r="M631" s="40" t="s">
        <v>2624</v>
      </c>
      <c r="N631" s="40" t="s">
        <v>538</v>
      </c>
      <c r="O631" s="40" t="s">
        <v>803</v>
      </c>
      <c r="P631" s="40" t="s">
        <v>2539</v>
      </c>
      <c r="Q631" s="40" t="s">
        <v>800</v>
      </c>
    </row>
    <row r="632" spans="1:17" ht="19.5" customHeight="1">
      <c r="A632" s="265" t="s">
        <v>2093</v>
      </c>
      <c r="B632" s="1254" t="s">
        <v>4331</v>
      </c>
      <c r="C632" s="1266" t="s">
        <v>122</v>
      </c>
      <c r="D632" s="1267"/>
      <c r="E632" s="658" t="s">
        <v>53</v>
      </c>
      <c r="F632" s="629" t="s">
        <v>2301</v>
      </c>
      <c r="G632" s="629" t="s">
        <v>129</v>
      </c>
      <c r="H632" s="189">
        <v>60</v>
      </c>
      <c r="I632" s="536" t="e">
        <f t="shared" si="70"/>
        <v>#DIV/0!</v>
      </c>
      <c r="J632" s="206" t="e">
        <f t="shared" si="71"/>
        <v>#DIV/0!</v>
      </c>
      <c r="K632" s="206" t="e">
        <f>LOOKUP(1,0/($M632&amp;$N632&amp;$O632&amp;$P632&amp;$Q632=全球运价!$B$7:$B$7&amp;全球运价!$C$7:$C$7&amp;全球运价!$S$7:$S$7&amp;全球运价!$L$7:$L$7&amp;全球运价!$P$7:$P$7),全球运价!D$7:D$7)</f>
        <v>#DIV/0!</v>
      </c>
      <c r="L632" s="206" t="e">
        <f>LOOKUP(1,0/($M632&amp;$N632&amp;$O632&amp;$P632&amp;$Q632=全球运价!$B$7:$B$7&amp;全球运价!$C$7:$C$7&amp;全球运价!$S$7:$S$7&amp;全球运价!$L$7:$L$7&amp;全球运价!$P$7:$P$7),全球运价!E$7:E$7)</f>
        <v>#DIV/0!</v>
      </c>
      <c r="M632" s="40" t="s">
        <v>1338</v>
      </c>
      <c r="N632" s="40" t="s">
        <v>538</v>
      </c>
      <c r="O632" s="40" t="s">
        <v>803</v>
      </c>
      <c r="P632" s="40" t="s">
        <v>2539</v>
      </c>
      <c r="Q632" s="40" t="s">
        <v>800</v>
      </c>
    </row>
    <row r="633" spans="1:17" ht="19.5" customHeight="1">
      <c r="A633" s="265" t="s">
        <v>2094</v>
      </c>
      <c r="B633" s="1254" t="s">
        <v>4349</v>
      </c>
      <c r="C633" s="1266">
        <v>0</v>
      </c>
      <c r="D633" s="1267"/>
      <c r="E633" s="658" t="s">
        <v>53</v>
      </c>
      <c r="F633" s="629" t="s">
        <v>2301</v>
      </c>
      <c r="G633" s="629" t="s">
        <v>129</v>
      </c>
      <c r="H633" s="189">
        <v>60</v>
      </c>
      <c r="I633" s="536" t="e">
        <f t="shared" si="70"/>
        <v>#DIV/0!</v>
      </c>
      <c r="J633" s="206" t="e">
        <f t="shared" si="71"/>
        <v>#DIV/0!</v>
      </c>
      <c r="K633" s="206" t="e">
        <f>LOOKUP(1,0/($M633&amp;$N633&amp;$O633&amp;$P633&amp;$Q633=全球运价!$B$7:$B$7&amp;全球运价!$C$7:$C$7&amp;全球运价!$S$7:$S$7&amp;全球运价!$L$7:$L$7&amp;全球运价!$P$7:$P$7),全球运价!D$7:D$7)</f>
        <v>#DIV/0!</v>
      </c>
      <c r="L633" s="206" t="e">
        <f>LOOKUP(1,0/($M633&amp;$N633&amp;$O633&amp;$P633&amp;$Q633=全球运价!$B$7:$B$7&amp;全球运价!$C$7:$C$7&amp;全球运价!$S$7:$S$7&amp;全球运价!$L$7:$L$7&amp;全球运价!$P$7:$P$7),全球运价!E$7:E$7)</f>
        <v>#DIV/0!</v>
      </c>
      <c r="M633" s="40" t="s">
        <v>1343</v>
      </c>
      <c r="N633" s="40" t="s">
        <v>538</v>
      </c>
      <c r="O633" s="40" t="s">
        <v>803</v>
      </c>
      <c r="P633" s="40" t="s">
        <v>2539</v>
      </c>
      <c r="Q633" s="40" t="s">
        <v>800</v>
      </c>
    </row>
    <row r="634" spans="1:17" ht="19.5" customHeight="1">
      <c r="A634" s="265" t="s">
        <v>2095</v>
      </c>
      <c r="B634" s="1254" t="s">
        <v>4331</v>
      </c>
      <c r="C634" s="1266" t="s">
        <v>122</v>
      </c>
      <c r="D634" s="1267"/>
      <c r="E634" s="658" t="s">
        <v>53</v>
      </c>
      <c r="F634" s="629" t="s">
        <v>2301</v>
      </c>
      <c r="G634" s="629" t="s">
        <v>129</v>
      </c>
      <c r="H634" s="189">
        <v>60</v>
      </c>
      <c r="I634" s="536" t="e">
        <f t="shared" si="70"/>
        <v>#DIV/0!</v>
      </c>
      <c r="J634" s="206" t="e">
        <f t="shared" si="71"/>
        <v>#DIV/0!</v>
      </c>
      <c r="K634" s="206" t="e">
        <f>LOOKUP(1,0/($M634&amp;$N634&amp;$O634&amp;$P634&amp;$Q634=全球运价!$B$7:$B$7&amp;全球运价!$C$7:$C$7&amp;全球运价!$S$7:$S$7&amp;全球运价!$L$7:$L$7&amp;全球运价!$P$7:$P$7),全球运价!D$7:D$7)</f>
        <v>#DIV/0!</v>
      </c>
      <c r="L634" s="206" t="e">
        <f>LOOKUP(1,0/($M634&amp;$N634&amp;$O634&amp;$P634&amp;$Q634=全球运价!$B$7:$B$7&amp;全球运价!$C$7:$C$7&amp;全球运价!$S$7:$S$7&amp;全球运价!$L$7:$L$7&amp;全球运价!$P$7:$P$7),全球运价!E$7:E$7)</f>
        <v>#DIV/0!</v>
      </c>
      <c r="M634" s="40" t="s">
        <v>1355</v>
      </c>
      <c r="N634" s="40" t="s">
        <v>538</v>
      </c>
      <c r="O634" s="40" t="s">
        <v>803</v>
      </c>
      <c r="P634" s="40" t="s">
        <v>2539</v>
      </c>
      <c r="Q634" s="40" t="s">
        <v>800</v>
      </c>
    </row>
    <row r="635" spans="1:17" ht="19.5" customHeight="1">
      <c r="A635" s="264" t="s">
        <v>3197</v>
      </c>
      <c r="B635" s="1254" t="s">
        <v>4350</v>
      </c>
      <c r="C635" s="1266" t="s">
        <v>122</v>
      </c>
      <c r="D635" s="1267"/>
      <c r="E635" s="658" t="s">
        <v>53</v>
      </c>
      <c r="F635" s="629" t="s">
        <v>2301</v>
      </c>
      <c r="G635" s="629" t="s">
        <v>129</v>
      </c>
      <c r="H635" s="189">
        <v>60</v>
      </c>
      <c r="I635" s="536" t="e">
        <f t="shared" si="70"/>
        <v>#DIV/0!</v>
      </c>
      <c r="J635" s="206" t="e">
        <f t="shared" si="71"/>
        <v>#DIV/0!</v>
      </c>
      <c r="K635" s="206" t="e">
        <f>LOOKUP(1,0/($M635&amp;$N635&amp;$O635&amp;$P635&amp;$Q635=全球运价!$B$7:$B$7&amp;全球运价!$C$7:$C$7&amp;全球运价!$S$7:$S$7&amp;全球运价!$L$7:$L$7&amp;全球运价!$P$7:$P$7),全球运价!D$7:D$7)</f>
        <v>#DIV/0!</v>
      </c>
      <c r="L635" s="206" t="e">
        <f>LOOKUP(1,0/($M635&amp;$N635&amp;$O635&amp;$P635&amp;$Q635=全球运价!$B$7:$B$7&amp;全球运价!$C$7:$C$7&amp;全球运价!$S$7:$S$7&amp;全球运价!$L$7:$L$7&amp;全球运价!$P$7:$P$7),全球运价!E$7:E$7)</f>
        <v>#DIV/0!</v>
      </c>
      <c r="M635" s="40" t="s">
        <v>2625</v>
      </c>
      <c r="N635" s="40" t="s">
        <v>538</v>
      </c>
      <c r="O635" s="40" t="s">
        <v>803</v>
      </c>
      <c r="P635" s="40" t="s">
        <v>2539</v>
      </c>
      <c r="Q635" s="40" t="s">
        <v>800</v>
      </c>
    </row>
    <row r="636" spans="1:17" ht="19.5" customHeight="1">
      <c r="A636" s="265" t="s">
        <v>2361</v>
      </c>
      <c r="B636" s="1254" t="s">
        <v>4336</v>
      </c>
      <c r="C636" s="1266" t="s">
        <v>122</v>
      </c>
      <c r="D636" s="1267"/>
      <c r="E636" s="658" t="s">
        <v>53</v>
      </c>
      <c r="F636" s="629" t="s">
        <v>2301</v>
      </c>
      <c r="G636" s="629" t="s">
        <v>129</v>
      </c>
      <c r="H636" s="189">
        <v>60</v>
      </c>
      <c r="I636" s="536" t="e">
        <f t="shared" si="70"/>
        <v>#DIV/0!</v>
      </c>
      <c r="J636" s="206" t="e">
        <f t="shared" si="71"/>
        <v>#DIV/0!</v>
      </c>
      <c r="K636" s="206" t="e">
        <f>LOOKUP(1,0/($M636&amp;$N636&amp;$O636&amp;$P636&amp;$Q636=全球运价!$B$7:$B$7&amp;全球运价!$C$7:$C$7&amp;全球运价!$S$7:$S$7&amp;全球运价!$L$7:$L$7&amp;全球运价!$P$7:$P$7),全球运价!D$7:D$7)</f>
        <v>#DIV/0!</v>
      </c>
      <c r="L636" s="206" t="e">
        <f>LOOKUP(1,0/($M636&amp;$N636&amp;$O636&amp;$P636&amp;$Q636=全球运价!$B$7:$B$7&amp;全球运价!$C$7:$C$7&amp;全球运价!$S$7:$S$7&amp;全球运价!$L$7:$L$7&amp;全球运价!$P$7:$P$7),全球运价!E$7:E$7)</f>
        <v>#DIV/0!</v>
      </c>
      <c r="M636" s="40" t="s">
        <v>2626</v>
      </c>
      <c r="N636" s="40" t="s">
        <v>538</v>
      </c>
      <c r="O636" s="40" t="s">
        <v>803</v>
      </c>
      <c r="P636" s="40" t="s">
        <v>2539</v>
      </c>
      <c r="Q636" s="40" t="s">
        <v>800</v>
      </c>
    </row>
    <row r="637" spans="1:17" ht="19.5" customHeight="1">
      <c r="A637" s="265" t="s">
        <v>3196</v>
      </c>
      <c r="B637" s="1254" t="s">
        <v>4331</v>
      </c>
      <c r="C637" s="1266" t="s">
        <v>122</v>
      </c>
      <c r="D637" s="1267"/>
      <c r="E637" s="658" t="s">
        <v>53</v>
      </c>
      <c r="F637" s="629" t="s">
        <v>2301</v>
      </c>
      <c r="G637" s="629" t="s">
        <v>129</v>
      </c>
      <c r="H637" s="189">
        <v>60</v>
      </c>
      <c r="I637" s="536" t="e">
        <f t="shared" si="70"/>
        <v>#DIV/0!</v>
      </c>
      <c r="J637" s="206" t="e">
        <f t="shared" si="71"/>
        <v>#DIV/0!</v>
      </c>
      <c r="K637" s="206" t="e">
        <f>LOOKUP(1,0/($M637&amp;$N637&amp;$O637&amp;$P637&amp;$Q637=全球运价!$B$7:$B$7&amp;全球运价!$C$7:$C$7&amp;全球运价!$S$7:$S$7&amp;全球运价!$L$7:$L$7&amp;全球运价!$P$7:$P$7),全球运价!D$7:D$7)</f>
        <v>#DIV/0!</v>
      </c>
      <c r="L637" s="206" t="e">
        <f>LOOKUP(1,0/($M637&amp;$N637&amp;$O637&amp;$P637&amp;$Q637=全球运价!$B$7:$B$7&amp;全球运价!$C$7:$C$7&amp;全球运价!$S$7:$S$7&amp;全球运价!$L$7:$L$7&amp;全球运价!$P$7:$P$7),全球运价!E$7:E$7)</f>
        <v>#DIV/0!</v>
      </c>
      <c r="M637" s="40" t="s">
        <v>2627</v>
      </c>
      <c r="N637" s="40" t="s">
        <v>538</v>
      </c>
      <c r="O637" s="40" t="s">
        <v>803</v>
      </c>
      <c r="P637" s="40" t="s">
        <v>2539</v>
      </c>
      <c r="Q637" s="40" t="s">
        <v>800</v>
      </c>
    </row>
    <row r="638" spans="1:17" ht="19.5" customHeight="1">
      <c r="A638" s="265" t="s">
        <v>2362</v>
      </c>
      <c r="B638" s="1254" t="s">
        <v>4344</v>
      </c>
      <c r="C638" s="1266" t="s">
        <v>122</v>
      </c>
      <c r="D638" s="1267"/>
      <c r="E638" s="658" t="s">
        <v>53</v>
      </c>
      <c r="F638" s="629" t="s">
        <v>2301</v>
      </c>
      <c r="G638" s="629" t="s">
        <v>129</v>
      </c>
      <c r="H638" s="189">
        <v>60</v>
      </c>
      <c r="I638" s="536" t="e">
        <f t="shared" si="70"/>
        <v>#DIV/0!</v>
      </c>
      <c r="J638" s="206" t="e">
        <f t="shared" si="71"/>
        <v>#DIV/0!</v>
      </c>
      <c r="K638" s="206" t="e">
        <f>LOOKUP(1,0/($M638&amp;$N638&amp;$O638&amp;$P638&amp;$Q638=全球运价!$B$7:$B$7&amp;全球运价!$C$7:$C$7&amp;全球运价!$S$7:$S$7&amp;全球运价!$L$7:$L$7&amp;全球运价!$P$7:$P$7),全球运价!D$7:D$7)</f>
        <v>#DIV/0!</v>
      </c>
      <c r="L638" s="206" t="e">
        <f>LOOKUP(1,0/($M638&amp;$N638&amp;$O638&amp;$P638&amp;$Q638=全球运价!$B$7:$B$7&amp;全球运价!$C$7:$C$7&amp;全球运价!$S$7:$S$7&amp;全球运价!$L$7:$L$7&amp;全球运价!$P$7:$P$7),全球运价!E$7:E$7)</f>
        <v>#DIV/0!</v>
      </c>
      <c r="M638" s="40" t="s">
        <v>2628</v>
      </c>
      <c r="N638" s="40" t="s">
        <v>538</v>
      </c>
      <c r="O638" s="40" t="s">
        <v>803</v>
      </c>
      <c r="P638" s="40" t="s">
        <v>2539</v>
      </c>
      <c r="Q638" s="40" t="s">
        <v>800</v>
      </c>
    </row>
    <row r="639" spans="1:17" s="262" customFormat="1" ht="19.5" customHeight="1">
      <c r="A639" s="221" t="s">
        <v>2096</v>
      </c>
      <c r="B639" s="1254" t="s">
        <v>4351</v>
      </c>
      <c r="C639" s="1266"/>
      <c r="D639" s="1267"/>
      <c r="E639" s="658" t="s">
        <v>53</v>
      </c>
      <c r="F639" s="629" t="s">
        <v>2301</v>
      </c>
      <c r="G639" s="629" t="s">
        <v>129</v>
      </c>
      <c r="H639" s="189">
        <v>60</v>
      </c>
      <c r="I639" s="536" t="e">
        <f t="shared" si="70"/>
        <v>#DIV/0!</v>
      </c>
      <c r="J639" s="206" t="e">
        <f t="shared" si="71"/>
        <v>#DIV/0!</v>
      </c>
      <c r="K639" s="206" t="e">
        <f>LOOKUP(1,0/($M639&amp;$N639&amp;$O639&amp;$P639&amp;$Q639=全球运价!$B$7:$B$7&amp;全球运价!$C$7:$C$7&amp;全球运价!$S$7:$S$7&amp;全球运价!$L$7:$L$7&amp;全球运价!$P$7:$P$7),全球运价!D$7:D$7)</f>
        <v>#DIV/0!</v>
      </c>
      <c r="L639" s="206" t="e">
        <f>LOOKUP(1,0/($M639&amp;$N639&amp;$O639&amp;$P639&amp;$Q639=全球运价!$B$7:$B$7&amp;全球运价!$C$7:$C$7&amp;全球运价!$S$7:$S$7&amp;全球运价!$L$7:$L$7&amp;全球运价!$P$7:$P$7),全球运价!E$7:E$7)</f>
        <v>#DIV/0!</v>
      </c>
      <c r="M639" s="40" t="s">
        <v>1385</v>
      </c>
      <c r="N639" s="40" t="s">
        <v>538</v>
      </c>
      <c r="O639" s="40" t="s">
        <v>803</v>
      </c>
      <c r="P639" s="40" t="s">
        <v>2539</v>
      </c>
      <c r="Q639" s="40" t="s">
        <v>800</v>
      </c>
    </row>
    <row r="640" spans="1:17" s="40" customFormat="1" ht="19.5" customHeight="1">
      <c r="A640" s="265" t="s">
        <v>2513</v>
      </c>
      <c r="B640" s="1254" t="s">
        <v>4332</v>
      </c>
      <c r="C640" s="1266" t="s">
        <v>122</v>
      </c>
      <c r="D640" s="1267"/>
      <c r="E640" s="658" t="s">
        <v>53</v>
      </c>
      <c r="F640" s="629" t="s">
        <v>2301</v>
      </c>
      <c r="G640" s="629" t="s">
        <v>129</v>
      </c>
      <c r="H640" s="189">
        <v>60</v>
      </c>
      <c r="I640" s="536" t="e">
        <f t="shared" si="70"/>
        <v>#DIV/0!</v>
      </c>
      <c r="J640" s="206" t="e">
        <f t="shared" si="71"/>
        <v>#DIV/0!</v>
      </c>
      <c r="K640" s="206" t="e">
        <f>LOOKUP(1,0/($M640&amp;$N640&amp;$O640&amp;$P640&amp;$Q640=全球运价!$B$7:$B$7&amp;全球运价!$C$7:$C$7&amp;全球运价!$S$7:$S$7&amp;全球运价!$L$7:$L$7&amp;全球运价!$P$7:$P$7),全球运价!D$7:D$7)</f>
        <v>#DIV/0!</v>
      </c>
      <c r="L640" s="206" t="e">
        <f>LOOKUP(1,0/($M640&amp;$N640&amp;$O640&amp;$P640&amp;$Q640=全球运价!$B$7:$B$7&amp;全球运价!$C$7:$C$7&amp;全球运价!$S$7:$S$7&amp;全球运价!$L$7:$L$7&amp;全球运价!$P$7:$P$7),全球运价!E$7:E$7)</f>
        <v>#DIV/0!</v>
      </c>
      <c r="M640" s="40" t="s">
        <v>2014</v>
      </c>
      <c r="N640" s="40" t="s">
        <v>538</v>
      </c>
      <c r="O640" s="40" t="s">
        <v>803</v>
      </c>
      <c r="P640" s="40" t="s">
        <v>2539</v>
      </c>
      <c r="Q640" s="40" t="s">
        <v>800</v>
      </c>
    </row>
    <row r="641" spans="1:17" ht="19.5" customHeight="1">
      <c r="A641" s="264" t="s">
        <v>2211</v>
      </c>
      <c r="B641" s="1254" t="s">
        <v>4352</v>
      </c>
      <c r="C641" s="1266" t="s">
        <v>122</v>
      </c>
      <c r="D641" s="1267"/>
      <c r="E641" s="658" t="s">
        <v>53</v>
      </c>
      <c r="F641" s="629" t="s">
        <v>2301</v>
      </c>
      <c r="G641" s="629" t="s">
        <v>129</v>
      </c>
      <c r="H641" s="189">
        <v>60</v>
      </c>
      <c r="I641" s="536" t="e">
        <f t="shared" si="70"/>
        <v>#DIV/0!</v>
      </c>
      <c r="J641" s="206" t="e">
        <f t="shared" si="71"/>
        <v>#DIV/0!</v>
      </c>
      <c r="K641" s="206" t="e">
        <f>LOOKUP(1,0/($M641&amp;$N641&amp;$O641&amp;$P641&amp;$Q641=全球运价!$B$7:$B$7&amp;全球运价!$C$7:$C$7&amp;全球运价!$S$7:$S$7&amp;全球运价!$L$7:$L$7&amp;全球运价!$P$7:$P$7),全球运价!D$7:D$7)</f>
        <v>#DIV/0!</v>
      </c>
      <c r="L641" s="206" t="e">
        <f>LOOKUP(1,0/($M641&amp;$N641&amp;$O641&amp;$P641&amp;$Q641=全球运价!$B$7:$B$7&amp;全球运价!$C$7:$C$7&amp;全球运价!$S$7:$S$7&amp;全球运价!$L$7:$L$7&amp;全球运价!$P$7:$P$7),全球运价!E$7:E$7)</f>
        <v>#DIV/0!</v>
      </c>
      <c r="M641" s="40" t="s">
        <v>2667</v>
      </c>
      <c r="N641" s="40" t="s">
        <v>538</v>
      </c>
      <c r="O641" s="40" t="s">
        <v>803</v>
      </c>
      <c r="P641" s="40" t="s">
        <v>2539</v>
      </c>
      <c r="Q641" s="40" t="s">
        <v>800</v>
      </c>
    </row>
    <row r="642" spans="1:17" s="146" customFormat="1" ht="19.5" customHeight="1">
      <c r="A642" s="264" t="s">
        <v>2363</v>
      </c>
      <c r="B642" s="1254" t="s">
        <v>4353</v>
      </c>
      <c r="C642" s="1266" t="s">
        <v>122</v>
      </c>
      <c r="D642" s="1267"/>
      <c r="E642" s="658" t="s">
        <v>53</v>
      </c>
      <c r="F642" s="629" t="s">
        <v>2301</v>
      </c>
      <c r="G642" s="629" t="s">
        <v>129</v>
      </c>
      <c r="H642" s="189">
        <v>60</v>
      </c>
      <c r="I642" s="536" t="e">
        <f t="shared" si="70"/>
        <v>#DIV/0!</v>
      </c>
      <c r="J642" s="206" t="e">
        <f t="shared" si="71"/>
        <v>#DIV/0!</v>
      </c>
      <c r="K642" s="206" t="e">
        <f>LOOKUP(1,0/($M642&amp;$N642&amp;$O642&amp;$P642&amp;$Q642=全球运价!$B$7:$B$7&amp;全球运价!$C$7:$C$7&amp;全球运价!$S$7:$S$7&amp;全球运价!$L$7:$L$7&amp;全球运价!$P$7:$P$7),全球运价!D$7:D$7)</f>
        <v>#DIV/0!</v>
      </c>
      <c r="L642" s="206" t="e">
        <f>LOOKUP(1,0/($M642&amp;$N642&amp;$O642&amp;$P642&amp;$Q642=全球运价!$B$7:$B$7&amp;全球运价!$C$7:$C$7&amp;全球运价!$S$7:$S$7&amp;全球运价!$L$7:$L$7&amp;全球运价!$P$7:$P$7),全球运价!E$7:E$7)</f>
        <v>#DIV/0!</v>
      </c>
      <c r="M642" s="40" t="s">
        <v>1407</v>
      </c>
      <c r="N642" s="40" t="s">
        <v>538</v>
      </c>
      <c r="O642" s="40" t="s">
        <v>803</v>
      </c>
      <c r="P642" s="40" t="s">
        <v>2539</v>
      </c>
      <c r="Q642" s="40" t="s">
        <v>800</v>
      </c>
    </row>
    <row r="643" spans="1:17" s="146" customFormat="1" ht="19.5" customHeight="1">
      <c r="A643" s="1270" t="s">
        <v>4316</v>
      </c>
      <c r="B643" s="1271"/>
      <c r="C643" s="1271"/>
      <c r="D643" s="1271"/>
      <c r="E643" s="1271"/>
      <c r="F643" s="1271"/>
      <c r="G643" s="1271"/>
      <c r="H643" s="1272"/>
      <c r="I643" s="536"/>
      <c r="J643" s="206"/>
      <c r="K643" s="206"/>
      <c r="L643" s="206"/>
      <c r="M643" s="40"/>
      <c r="N643" s="40"/>
      <c r="O643" s="40"/>
      <c r="P643" s="40"/>
      <c r="Q643" s="40"/>
    </row>
    <row r="644" spans="1:17" s="40" customFormat="1" ht="19.5" customHeight="1">
      <c r="A644" s="1273" t="s">
        <v>3386</v>
      </c>
      <c r="B644" s="1274"/>
      <c r="C644" s="1274"/>
      <c r="D644" s="1274"/>
      <c r="E644" s="1274"/>
      <c r="F644" s="1274"/>
      <c r="G644" s="1274"/>
      <c r="H644" s="1275"/>
      <c r="I644" s="541" t="s">
        <v>2804</v>
      </c>
      <c r="J644" s="206"/>
      <c r="K644" s="206"/>
      <c r="L644" s="206"/>
    </row>
    <row r="645" spans="1:17" s="40" customFormat="1" ht="19.5" customHeight="1">
      <c r="A645" s="34" t="s">
        <v>2175</v>
      </c>
      <c r="B645" s="81"/>
      <c r="C645" s="81"/>
      <c r="D645" s="81"/>
      <c r="E645" s="81"/>
      <c r="F645" s="81"/>
      <c r="G645" s="81"/>
      <c r="H645" s="82"/>
      <c r="I645" s="536" t="str">
        <f>IF(J645="","",IF(J645="SYSTEM PRICE","",IF(B645=J645,"-","check")))</f>
        <v/>
      </c>
      <c r="J645" s="206"/>
      <c r="K645" s="206"/>
      <c r="L645" s="206"/>
    </row>
    <row r="646" spans="1:17" ht="19.5" customHeight="1">
      <c r="A646" s="34" t="s">
        <v>117</v>
      </c>
      <c r="B646" s="81"/>
      <c r="C646" s="81"/>
      <c r="D646" s="81"/>
      <c r="E646" s="81"/>
      <c r="F646" s="81"/>
      <c r="G646" s="81"/>
      <c r="H646" s="82"/>
      <c r="I646" s="536" t="str">
        <f>IF(J646="","",IF(J646="SYSTEM PRICE","",IF(B646=J646,"-","check")))</f>
        <v/>
      </c>
      <c r="J646" s="206"/>
      <c r="K646" s="206"/>
      <c r="L646" s="206"/>
    </row>
    <row r="647" spans="1:17" ht="19.5" customHeight="1" thickBot="1">
      <c r="A647" s="1288" t="s">
        <v>118</v>
      </c>
      <c r="B647" s="1289"/>
      <c r="C647" s="1289"/>
      <c r="D647" s="1289"/>
      <c r="E647" s="1289"/>
      <c r="F647" s="1289"/>
      <c r="G647" s="1289"/>
      <c r="H647" s="1290"/>
      <c r="I647" s="536" t="str">
        <f>IF(J647="","",IF(J647="SYSTEM PRICE","",IF(B647=J647,"-","check")))</f>
        <v/>
      </c>
      <c r="J647" s="206"/>
      <c r="K647" s="206"/>
      <c r="L647" s="206"/>
    </row>
    <row r="648" spans="1:17" ht="19.5" customHeight="1">
      <c r="A648" s="21"/>
      <c r="B648" s="22"/>
      <c r="C648" s="22"/>
      <c r="D648" s="22"/>
      <c r="E648" s="21"/>
      <c r="F648" s="21"/>
      <c r="G648" s="21"/>
      <c r="H648" s="21"/>
      <c r="I648" s="541" t="s">
        <v>2804</v>
      </c>
      <c r="J648" s="206"/>
      <c r="K648" s="206"/>
      <c r="L648" s="206"/>
    </row>
    <row r="649" spans="1:17">
      <c r="A649" s="199" t="s">
        <v>130</v>
      </c>
      <c r="B649" s="280"/>
      <c r="C649" s="280"/>
      <c r="D649" s="280"/>
      <c r="E649" s="200"/>
      <c r="I649" s="541" t="s">
        <v>2803</v>
      </c>
      <c r="J649" s="206"/>
      <c r="K649" s="206"/>
      <c r="L649" s="206"/>
    </row>
    <row r="650" spans="1:17">
      <c r="A650" s="282" t="s">
        <v>131</v>
      </c>
      <c r="B650" s="283"/>
      <c r="C650" s="283"/>
      <c r="D650" s="283"/>
      <c r="E650" s="284"/>
      <c r="F650" s="83"/>
      <c r="G650" s="83"/>
      <c r="H650" s="83"/>
      <c r="I650" s="541" t="s">
        <v>2803</v>
      </c>
      <c r="J650" s="206"/>
      <c r="K650" s="206"/>
      <c r="L650" s="206"/>
    </row>
    <row r="651" spans="1:17">
      <c r="A651" s="282" t="s">
        <v>132</v>
      </c>
      <c r="B651" s="283"/>
      <c r="C651" s="283"/>
      <c r="D651" s="283"/>
      <c r="E651" s="284"/>
      <c r="F651" s="83"/>
      <c r="G651" s="83"/>
      <c r="H651" s="83"/>
      <c r="I651" s="541" t="s">
        <v>2804</v>
      </c>
      <c r="J651" s="206"/>
      <c r="K651" s="206"/>
      <c r="L651" s="206"/>
    </row>
    <row r="652" spans="1:17">
      <c r="A652" s="282" t="s">
        <v>133</v>
      </c>
      <c r="B652" s="283"/>
      <c r="C652" s="283"/>
      <c r="D652" s="283"/>
      <c r="E652" s="284"/>
      <c r="F652" s="83"/>
      <c r="G652" s="83"/>
      <c r="H652" s="83"/>
      <c r="I652" s="541" t="s">
        <v>2804</v>
      </c>
      <c r="J652" s="206"/>
      <c r="K652" s="206"/>
      <c r="L652" s="206"/>
    </row>
    <row r="653" spans="1:17">
      <c r="A653" s="201" t="s">
        <v>214</v>
      </c>
      <c r="B653" s="283"/>
      <c r="C653" s="283"/>
      <c r="D653" s="283"/>
      <c r="E653" s="284"/>
      <c r="F653" s="83"/>
      <c r="G653" s="83"/>
      <c r="H653" s="83"/>
      <c r="I653" s="541" t="s">
        <v>2802</v>
      </c>
      <c r="J653" s="206"/>
      <c r="K653" s="206"/>
      <c r="L653" s="206"/>
    </row>
    <row r="654" spans="1:17">
      <c r="A654" s="282" t="s">
        <v>134</v>
      </c>
      <c r="B654" s="283"/>
      <c r="C654" s="283"/>
      <c r="D654" s="283"/>
      <c r="E654" s="284"/>
      <c r="F654" s="83"/>
      <c r="G654" s="83"/>
      <c r="H654" s="83"/>
      <c r="I654" s="541" t="s">
        <v>2804</v>
      </c>
      <c r="J654" s="206"/>
      <c r="K654" s="206"/>
      <c r="L654" s="206"/>
    </row>
    <row r="655" spans="1:17">
      <c r="A655" s="201" t="s">
        <v>135</v>
      </c>
      <c r="B655" s="283"/>
      <c r="C655" s="283"/>
      <c r="D655" s="283"/>
      <c r="E655" s="284"/>
      <c r="F655" s="83"/>
      <c r="G655" s="83"/>
      <c r="H655" s="83"/>
      <c r="I655" s="541" t="s">
        <v>2804</v>
      </c>
      <c r="J655" s="206"/>
      <c r="K655" s="206"/>
      <c r="L655" s="206"/>
    </row>
    <row r="656" spans="1:17">
      <c r="A656" s="282" t="s">
        <v>136</v>
      </c>
      <c r="B656" s="283"/>
      <c r="C656" s="283"/>
      <c r="D656" s="283"/>
      <c r="E656" s="284"/>
      <c r="F656" s="83"/>
      <c r="G656" s="83"/>
      <c r="H656" s="83"/>
      <c r="I656" s="541" t="s">
        <v>2802</v>
      </c>
      <c r="J656" s="206"/>
      <c r="K656" s="206"/>
      <c r="L656" s="206"/>
    </row>
    <row r="657" spans="1:17">
      <c r="A657" s="282" t="s">
        <v>137</v>
      </c>
      <c r="B657" s="283"/>
      <c r="C657" s="283"/>
      <c r="D657" s="283"/>
      <c r="E657" s="284"/>
      <c r="F657" s="83"/>
      <c r="G657" s="83"/>
      <c r="H657" s="83"/>
      <c r="I657" s="541" t="s">
        <v>2803</v>
      </c>
      <c r="J657" s="206"/>
      <c r="K657" s="206"/>
      <c r="L657" s="206"/>
      <c r="M657" s="205"/>
      <c r="N657" s="205"/>
      <c r="O657" s="205"/>
      <c r="P657" s="205"/>
      <c r="Q657" s="205"/>
    </row>
    <row r="658" spans="1:17">
      <c r="A658" s="85"/>
      <c r="B658" s="86"/>
      <c r="C658" s="86"/>
      <c r="D658" s="86"/>
      <c r="E658" s="87"/>
      <c r="F658" s="83"/>
      <c r="G658" s="83"/>
      <c r="H658" s="83"/>
      <c r="I658" s="591" t="s">
        <v>2802</v>
      </c>
      <c r="J658" s="549"/>
      <c r="K658" s="549"/>
      <c r="L658" s="549"/>
      <c r="M658" s="205"/>
      <c r="N658" s="205"/>
      <c r="O658" s="205"/>
      <c r="P658" s="205"/>
      <c r="Q658" s="205"/>
    </row>
    <row r="659" spans="1:17">
      <c r="A659" s="26"/>
      <c r="B659" s="88"/>
      <c r="C659" s="88"/>
      <c r="D659" s="88"/>
      <c r="E659" s="88"/>
      <c r="F659" s="26"/>
      <c r="G659" s="26"/>
      <c r="H659" s="26"/>
      <c r="I659" s="591" t="s">
        <v>2804</v>
      </c>
      <c r="M659" s="205"/>
      <c r="N659" s="205"/>
      <c r="O659" s="205"/>
      <c r="P659" s="205"/>
      <c r="Q659" s="205"/>
    </row>
  </sheetData>
  <sheetProtection password="D9B2" sheet="1" objects="1" scenarios="1"/>
  <autoFilter ref="A8:Q659"/>
  <mergeCells count="2584">
    <mergeCell ref="XDY251:XEF251"/>
    <mergeCell ref="XEG251:XEN251"/>
    <mergeCell ref="XEO251:XEV251"/>
    <mergeCell ref="XEW251:XFD251"/>
    <mergeCell ref="A270:H270"/>
    <mergeCell ref="A271:H271"/>
    <mergeCell ref="A282:H282"/>
    <mergeCell ref="A283:H283"/>
    <mergeCell ref="XBE251:XBL251"/>
    <mergeCell ref="XBM251:XBT251"/>
    <mergeCell ref="XBU251:XCB251"/>
    <mergeCell ref="XCC251:XCJ251"/>
    <mergeCell ref="XCK251:XCR251"/>
    <mergeCell ref="XCS251:XCZ251"/>
    <mergeCell ref="XDA251:XDH251"/>
    <mergeCell ref="XDI251:XDP251"/>
    <mergeCell ref="XDQ251:XDX251"/>
    <mergeCell ref="WYK251:WYR251"/>
    <mergeCell ref="WYS251:WYZ251"/>
    <mergeCell ref="WZA251:WZH251"/>
    <mergeCell ref="WZI251:WZP251"/>
    <mergeCell ref="WZQ251:WZX251"/>
    <mergeCell ref="WZY251:XAF251"/>
    <mergeCell ref="XAG251:XAN251"/>
    <mergeCell ref="XAO251:XAV251"/>
    <mergeCell ref="XAW251:XBD251"/>
    <mergeCell ref="WVQ251:WVX251"/>
    <mergeCell ref="WVY251:WWF251"/>
    <mergeCell ref="WWG251:WWN251"/>
    <mergeCell ref="WWO251:WWV251"/>
    <mergeCell ref="WWW251:WXD251"/>
    <mergeCell ref="WXE251:WXL251"/>
    <mergeCell ref="WXM251:WXT251"/>
    <mergeCell ref="WXU251:WYB251"/>
    <mergeCell ref="WYC251:WYJ251"/>
    <mergeCell ref="WSW251:WTD251"/>
    <mergeCell ref="WTE251:WTL251"/>
    <mergeCell ref="WTM251:WTT251"/>
    <mergeCell ref="WTU251:WUB251"/>
    <mergeCell ref="WUC251:WUJ251"/>
    <mergeCell ref="WUK251:WUR251"/>
    <mergeCell ref="WUS251:WUZ251"/>
    <mergeCell ref="WVA251:WVH251"/>
    <mergeCell ref="WVI251:WVP251"/>
    <mergeCell ref="WQC251:WQJ251"/>
    <mergeCell ref="WQK251:WQR251"/>
    <mergeCell ref="WQS251:WQZ251"/>
    <mergeCell ref="WRA251:WRH251"/>
    <mergeCell ref="WRI251:WRP251"/>
    <mergeCell ref="WRQ251:WRX251"/>
    <mergeCell ref="WRY251:WSF251"/>
    <mergeCell ref="WSG251:WSN251"/>
    <mergeCell ref="WSO251:WSV251"/>
    <mergeCell ref="WNI251:WNP251"/>
    <mergeCell ref="WNQ251:WNX251"/>
    <mergeCell ref="WNY251:WOF251"/>
    <mergeCell ref="WOG251:WON251"/>
    <mergeCell ref="WOO251:WOV251"/>
    <mergeCell ref="WOW251:WPD251"/>
    <mergeCell ref="WPE251:WPL251"/>
    <mergeCell ref="WPM251:WPT251"/>
    <mergeCell ref="WPU251:WQB251"/>
    <mergeCell ref="WKO251:WKV251"/>
    <mergeCell ref="WKW251:WLD251"/>
    <mergeCell ref="WLE251:WLL251"/>
    <mergeCell ref="WLM251:WLT251"/>
    <mergeCell ref="WLU251:WMB251"/>
    <mergeCell ref="WMC251:WMJ251"/>
    <mergeCell ref="WMK251:WMR251"/>
    <mergeCell ref="WMS251:WMZ251"/>
    <mergeCell ref="WNA251:WNH251"/>
    <mergeCell ref="WHU251:WIB251"/>
    <mergeCell ref="WIC251:WIJ251"/>
    <mergeCell ref="WIK251:WIR251"/>
    <mergeCell ref="WIS251:WIZ251"/>
    <mergeCell ref="WJA251:WJH251"/>
    <mergeCell ref="WJI251:WJP251"/>
    <mergeCell ref="WJQ251:WJX251"/>
    <mergeCell ref="WJY251:WKF251"/>
    <mergeCell ref="WKG251:WKN251"/>
    <mergeCell ref="WFA251:WFH251"/>
    <mergeCell ref="WFI251:WFP251"/>
    <mergeCell ref="WFQ251:WFX251"/>
    <mergeCell ref="WFY251:WGF251"/>
    <mergeCell ref="WGG251:WGN251"/>
    <mergeCell ref="WGO251:WGV251"/>
    <mergeCell ref="WGW251:WHD251"/>
    <mergeCell ref="WHE251:WHL251"/>
    <mergeCell ref="WHM251:WHT251"/>
    <mergeCell ref="WCG251:WCN251"/>
    <mergeCell ref="WCO251:WCV251"/>
    <mergeCell ref="WCW251:WDD251"/>
    <mergeCell ref="WDE251:WDL251"/>
    <mergeCell ref="WDM251:WDT251"/>
    <mergeCell ref="WDU251:WEB251"/>
    <mergeCell ref="WEC251:WEJ251"/>
    <mergeCell ref="WEK251:WER251"/>
    <mergeCell ref="WES251:WEZ251"/>
    <mergeCell ref="VZM251:VZT251"/>
    <mergeCell ref="VZU251:WAB251"/>
    <mergeCell ref="WAC251:WAJ251"/>
    <mergeCell ref="WAK251:WAR251"/>
    <mergeCell ref="WAS251:WAZ251"/>
    <mergeCell ref="WBA251:WBH251"/>
    <mergeCell ref="WBI251:WBP251"/>
    <mergeCell ref="WBQ251:WBX251"/>
    <mergeCell ref="WBY251:WCF251"/>
    <mergeCell ref="VWS251:VWZ251"/>
    <mergeCell ref="VXA251:VXH251"/>
    <mergeCell ref="VXI251:VXP251"/>
    <mergeCell ref="VXQ251:VXX251"/>
    <mergeCell ref="VXY251:VYF251"/>
    <mergeCell ref="VYG251:VYN251"/>
    <mergeCell ref="VYO251:VYV251"/>
    <mergeCell ref="VYW251:VZD251"/>
    <mergeCell ref="VZE251:VZL251"/>
    <mergeCell ref="VTY251:VUF251"/>
    <mergeCell ref="VUG251:VUN251"/>
    <mergeCell ref="VUO251:VUV251"/>
    <mergeCell ref="VUW251:VVD251"/>
    <mergeCell ref="VVE251:VVL251"/>
    <mergeCell ref="VVM251:VVT251"/>
    <mergeCell ref="VVU251:VWB251"/>
    <mergeCell ref="VWC251:VWJ251"/>
    <mergeCell ref="VWK251:VWR251"/>
    <mergeCell ref="VRE251:VRL251"/>
    <mergeCell ref="VRM251:VRT251"/>
    <mergeCell ref="VRU251:VSB251"/>
    <mergeCell ref="VSC251:VSJ251"/>
    <mergeCell ref="VSK251:VSR251"/>
    <mergeCell ref="VSS251:VSZ251"/>
    <mergeCell ref="VTA251:VTH251"/>
    <mergeCell ref="VTI251:VTP251"/>
    <mergeCell ref="VTQ251:VTX251"/>
    <mergeCell ref="VOK251:VOR251"/>
    <mergeCell ref="VOS251:VOZ251"/>
    <mergeCell ref="VPA251:VPH251"/>
    <mergeCell ref="VPI251:VPP251"/>
    <mergeCell ref="VPQ251:VPX251"/>
    <mergeCell ref="VPY251:VQF251"/>
    <mergeCell ref="VQG251:VQN251"/>
    <mergeCell ref="VQO251:VQV251"/>
    <mergeCell ref="VQW251:VRD251"/>
    <mergeCell ref="VLQ251:VLX251"/>
    <mergeCell ref="VLY251:VMF251"/>
    <mergeCell ref="VMG251:VMN251"/>
    <mergeCell ref="VMO251:VMV251"/>
    <mergeCell ref="VMW251:VND251"/>
    <mergeCell ref="VNE251:VNL251"/>
    <mergeCell ref="VNM251:VNT251"/>
    <mergeCell ref="VNU251:VOB251"/>
    <mergeCell ref="VOC251:VOJ251"/>
    <mergeCell ref="VIW251:VJD251"/>
    <mergeCell ref="VJE251:VJL251"/>
    <mergeCell ref="VJM251:VJT251"/>
    <mergeCell ref="VJU251:VKB251"/>
    <mergeCell ref="VKC251:VKJ251"/>
    <mergeCell ref="VKK251:VKR251"/>
    <mergeCell ref="VKS251:VKZ251"/>
    <mergeCell ref="VLA251:VLH251"/>
    <mergeCell ref="VLI251:VLP251"/>
    <mergeCell ref="VGC251:VGJ251"/>
    <mergeCell ref="VGK251:VGR251"/>
    <mergeCell ref="VGS251:VGZ251"/>
    <mergeCell ref="VHA251:VHH251"/>
    <mergeCell ref="VHI251:VHP251"/>
    <mergeCell ref="VHQ251:VHX251"/>
    <mergeCell ref="VHY251:VIF251"/>
    <mergeCell ref="VIG251:VIN251"/>
    <mergeCell ref="VIO251:VIV251"/>
    <mergeCell ref="VDI251:VDP251"/>
    <mergeCell ref="VDQ251:VDX251"/>
    <mergeCell ref="VDY251:VEF251"/>
    <mergeCell ref="VEG251:VEN251"/>
    <mergeCell ref="VEO251:VEV251"/>
    <mergeCell ref="VEW251:VFD251"/>
    <mergeCell ref="VFE251:VFL251"/>
    <mergeCell ref="VFM251:VFT251"/>
    <mergeCell ref="VFU251:VGB251"/>
    <mergeCell ref="VAO251:VAV251"/>
    <mergeCell ref="VAW251:VBD251"/>
    <mergeCell ref="VBE251:VBL251"/>
    <mergeCell ref="VBM251:VBT251"/>
    <mergeCell ref="VBU251:VCB251"/>
    <mergeCell ref="VCC251:VCJ251"/>
    <mergeCell ref="VCK251:VCR251"/>
    <mergeCell ref="VCS251:VCZ251"/>
    <mergeCell ref="VDA251:VDH251"/>
    <mergeCell ref="UXU251:UYB251"/>
    <mergeCell ref="UYC251:UYJ251"/>
    <mergeCell ref="UYK251:UYR251"/>
    <mergeCell ref="UYS251:UYZ251"/>
    <mergeCell ref="UZA251:UZH251"/>
    <mergeCell ref="UZI251:UZP251"/>
    <mergeCell ref="UZQ251:UZX251"/>
    <mergeCell ref="UZY251:VAF251"/>
    <mergeCell ref="VAG251:VAN251"/>
    <mergeCell ref="UVA251:UVH251"/>
    <mergeCell ref="UVI251:UVP251"/>
    <mergeCell ref="UVQ251:UVX251"/>
    <mergeCell ref="UVY251:UWF251"/>
    <mergeCell ref="UWG251:UWN251"/>
    <mergeCell ref="UWO251:UWV251"/>
    <mergeCell ref="UWW251:UXD251"/>
    <mergeCell ref="UXE251:UXL251"/>
    <mergeCell ref="UXM251:UXT251"/>
    <mergeCell ref="USG251:USN251"/>
    <mergeCell ref="USO251:USV251"/>
    <mergeCell ref="USW251:UTD251"/>
    <mergeCell ref="UTE251:UTL251"/>
    <mergeCell ref="UTM251:UTT251"/>
    <mergeCell ref="UTU251:UUB251"/>
    <mergeCell ref="UUC251:UUJ251"/>
    <mergeCell ref="UUK251:UUR251"/>
    <mergeCell ref="UUS251:UUZ251"/>
    <mergeCell ref="UPM251:UPT251"/>
    <mergeCell ref="UPU251:UQB251"/>
    <mergeCell ref="UQC251:UQJ251"/>
    <mergeCell ref="UQK251:UQR251"/>
    <mergeCell ref="UQS251:UQZ251"/>
    <mergeCell ref="URA251:URH251"/>
    <mergeCell ref="URI251:URP251"/>
    <mergeCell ref="URQ251:URX251"/>
    <mergeCell ref="URY251:USF251"/>
    <mergeCell ref="UMS251:UMZ251"/>
    <mergeCell ref="UNA251:UNH251"/>
    <mergeCell ref="UNI251:UNP251"/>
    <mergeCell ref="UNQ251:UNX251"/>
    <mergeCell ref="UNY251:UOF251"/>
    <mergeCell ref="UOG251:UON251"/>
    <mergeCell ref="UOO251:UOV251"/>
    <mergeCell ref="UOW251:UPD251"/>
    <mergeCell ref="UPE251:UPL251"/>
    <mergeCell ref="UJY251:UKF251"/>
    <mergeCell ref="UKG251:UKN251"/>
    <mergeCell ref="UKO251:UKV251"/>
    <mergeCell ref="UKW251:ULD251"/>
    <mergeCell ref="ULE251:ULL251"/>
    <mergeCell ref="ULM251:ULT251"/>
    <mergeCell ref="ULU251:UMB251"/>
    <mergeCell ref="UMC251:UMJ251"/>
    <mergeCell ref="UMK251:UMR251"/>
    <mergeCell ref="UHE251:UHL251"/>
    <mergeCell ref="UHM251:UHT251"/>
    <mergeCell ref="UHU251:UIB251"/>
    <mergeCell ref="UIC251:UIJ251"/>
    <mergeCell ref="UIK251:UIR251"/>
    <mergeCell ref="UIS251:UIZ251"/>
    <mergeCell ref="UJA251:UJH251"/>
    <mergeCell ref="UJI251:UJP251"/>
    <mergeCell ref="UJQ251:UJX251"/>
    <mergeCell ref="UEK251:UER251"/>
    <mergeCell ref="UES251:UEZ251"/>
    <mergeCell ref="UFA251:UFH251"/>
    <mergeCell ref="UFI251:UFP251"/>
    <mergeCell ref="UFQ251:UFX251"/>
    <mergeCell ref="UFY251:UGF251"/>
    <mergeCell ref="UGG251:UGN251"/>
    <mergeCell ref="UGO251:UGV251"/>
    <mergeCell ref="UGW251:UHD251"/>
    <mergeCell ref="UBQ251:UBX251"/>
    <mergeCell ref="UBY251:UCF251"/>
    <mergeCell ref="UCG251:UCN251"/>
    <mergeCell ref="UCO251:UCV251"/>
    <mergeCell ref="UCW251:UDD251"/>
    <mergeCell ref="UDE251:UDL251"/>
    <mergeCell ref="UDM251:UDT251"/>
    <mergeCell ref="UDU251:UEB251"/>
    <mergeCell ref="UEC251:UEJ251"/>
    <mergeCell ref="TYW251:TZD251"/>
    <mergeCell ref="TZE251:TZL251"/>
    <mergeCell ref="TZM251:TZT251"/>
    <mergeCell ref="TZU251:UAB251"/>
    <mergeCell ref="UAC251:UAJ251"/>
    <mergeCell ref="UAK251:UAR251"/>
    <mergeCell ref="UAS251:UAZ251"/>
    <mergeCell ref="UBA251:UBH251"/>
    <mergeCell ref="UBI251:UBP251"/>
    <mergeCell ref="TWC251:TWJ251"/>
    <mergeCell ref="TWK251:TWR251"/>
    <mergeCell ref="TWS251:TWZ251"/>
    <mergeCell ref="TXA251:TXH251"/>
    <mergeCell ref="TXI251:TXP251"/>
    <mergeCell ref="TXQ251:TXX251"/>
    <mergeCell ref="TXY251:TYF251"/>
    <mergeCell ref="TYG251:TYN251"/>
    <mergeCell ref="TYO251:TYV251"/>
    <mergeCell ref="TTI251:TTP251"/>
    <mergeCell ref="TTQ251:TTX251"/>
    <mergeCell ref="TTY251:TUF251"/>
    <mergeCell ref="TUG251:TUN251"/>
    <mergeCell ref="TUO251:TUV251"/>
    <mergeCell ref="TUW251:TVD251"/>
    <mergeCell ref="TVE251:TVL251"/>
    <mergeCell ref="TVM251:TVT251"/>
    <mergeCell ref="TVU251:TWB251"/>
    <mergeCell ref="TQO251:TQV251"/>
    <mergeCell ref="TQW251:TRD251"/>
    <mergeCell ref="TRE251:TRL251"/>
    <mergeCell ref="TRM251:TRT251"/>
    <mergeCell ref="TRU251:TSB251"/>
    <mergeCell ref="TSC251:TSJ251"/>
    <mergeCell ref="TSK251:TSR251"/>
    <mergeCell ref="TSS251:TSZ251"/>
    <mergeCell ref="TTA251:TTH251"/>
    <mergeCell ref="TNU251:TOB251"/>
    <mergeCell ref="TOC251:TOJ251"/>
    <mergeCell ref="TOK251:TOR251"/>
    <mergeCell ref="TOS251:TOZ251"/>
    <mergeCell ref="TPA251:TPH251"/>
    <mergeCell ref="TPI251:TPP251"/>
    <mergeCell ref="TPQ251:TPX251"/>
    <mergeCell ref="TPY251:TQF251"/>
    <mergeCell ref="TQG251:TQN251"/>
    <mergeCell ref="TLA251:TLH251"/>
    <mergeCell ref="TLI251:TLP251"/>
    <mergeCell ref="TLQ251:TLX251"/>
    <mergeCell ref="TLY251:TMF251"/>
    <mergeCell ref="TMG251:TMN251"/>
    <mergeCell ref="TMO251:TMV251"/>
    <mergeCell ref="TMW251:TND251"/>
    <mergeCell ref="TNE251:TNL251"/>
    <mergeCell ref="TNM251:TNT251"/>
    <mergeCell ref="TIG251:TIN251"/>
    <mergeCell ref="TIO251:TIV251"/>
    <mergeCell ref="TIW251:TJD251"/>
    <mergeCell ref="TJE251:TJL251"/>
    <mergeCell ref="TJM251:TJT251"/>
    <mergeCell ref="TJU251:TKB251"/>
    <mergeCell ref="TKC251:TKJ251"/>
    <mergeCell ref="TKK251:TKR251"/>
    <mergeCell ref="TKS251:TKZ251"/>
    <mergeCell ref="TFM251:TFT251"/>
    <mergeCell ref="TFU251:TGB251"/>
    <mergeCell ref="TGC251:TGJ251"/>
    <mergeCell ref="TGK251:TGR251"/>
    <mergeCell ref="TGS251:TGZ251"/>
    <mergeCell ref="THA251:THH251"/>
    <mergeCell ref="THI251:THP251"/>
    <mergeCell ref="THQ251:THX251"/>
    <mergeCell ref="THY251:TIF251"/>
    <mergeCell ref="TCS251:TCZ251"/>
    <mergeCell ref="TDA251:TDH251"/>
    <mergeCell ref="TDI251:TDP251"/>
    <mergeCell ref="TDQ251:TDX251"/>
    <mergeCell ref="TDY251:TEF251"/>
    <mergeCell ref="TEG251:TEN251"/>
    <mergeCell ref="TEO251:TEV251"/>
    <mergeCell ref="TEW251:TFD251"/>
    <mergeCell ref="TFE251:TFL251"/>
    <mergeCell ref="SZY251:TAF251"/>
    <mergeCell ref="TAG251:TAN251"/>
    <mergeCell ref="TAO251:TAV251"/>
    <mergeCell ref="TAW251:TBD251"/>
    <mergeCell ref="TBE251:TBL251"/>
    <mergeCell ref="TBM251:TBT251"/>
    <mergeCell ref="TBU251:TCB251"/>
    <mergeCell ref="TCC251:TCJ251"/>
    <mergeCell ref="TCK251:TCR251"/>
    <mergeCell ref="SXE251:SXL251"/>
    <mergeCell ref="SXM251:SXT251"/>
    <mergeCell ref="SXU251:SYB251"/>
    <mergeCell ref="SYC251:SYJ251"/>
    <mergeCell ref="SYK251:SYR251"/>
    <mergeCell ref="SYS251:SYZ251"/>
    <mergeCell ref="SZA251:SZH251"/>
    <mergeCell ref="SZI251:SZP251"/>
    <mergeCell ref="SZQ251:SZX251"/>
    <mergeCell ref="SUK251:SUR251"/>
    <mergeCell ref="SUS251:SUZ251"/>
    <mergeCell ref="SVA251:SVH251"/>
    <mergeCell ref="SVI251:SVP251"/>
    <mergeCell ref="SVQ251:SVX251"/>
    <mergeCell ref="SVY251:SWF251"/>
    <mergeCell ref="SWG251:SWN251"/>
    <mergeCell ref="SWO251:SWV251"/>
    <mergeCell ref="SWW251:SXD251"/>
    <mergeCell ref="SRQ251:SRX251"/>
    <mergeCell ref="SRY251:SSF251"/>
    <mergeCell ref="SSG251:SSN251"/>
    <mergeCell ref="SSO251:SSV251"/>
    <mergeCell ref="SSW251:STD251"/>
    <mergeCell ref="STE251:STL251"/>
    <mergeCell ref="STM251:STT251"/>
    <mergeCell ref="STU251:SUB251"/>
    <mergeCell ref="SUC251:SUJ251"/>
    <mergeCell ref="SOW251:SPD251"/>
    <mergeCell ref="SPE251:SPL251"/>
    <mergeCell ref="SPM251:SPT251"/>
    <mergeCell ref="SPU251:SQB251"/>
    <mergeCell ref="SQC251:SQJ251"/>
    <mergeCell ref="SQK251:SQR251"/>
    <mergeCell ref="SQS251:SQZ251"/>
    <mergeCell ref="SRA251:SRH251"/>
    <mergeCell ref="SRI251:SRP251"/>
    <mergeCell ref="SMC251:SMJ251"/>
    <mergeCell ref="SMK251:SMR251"/>
    <mergeCell ref="SMS251:SMZ251"/>
    <mergeCell ref="SNA251:SNH251"/>
    <mergeCell ref="SNI251:SNP251"/>
    <mergeCell ref="SNQ251:SNX251"/>
    <mergeCell ref="SNY251:SOF251"/>
    <mergeCell ref="SOG251:SON251"/>
    <mergeCell ref="SOO251:SOV251"/>
    <mergeCell ref="SJI251:SJP251"/>
    <mergeCell ref="SJQ251:SJX251"/>
    <mergeCell ref="SJY251:SKF251"/>
    <mergeCell ref="SKG251:SKN251"/>
    <mergeCell ref="SKO251:SKV251"/>
    <mergeCell ref="SKW251:SLD251"/>
    <mergeCell ref="SLE251:SLL251"/>
    <mergeCell ref="SLM251:SLT251"/>
    <mergeCell ref="SLU251:SMB251"/>
    <mergeCell ref="SGO251:SGV251"/>
    <mergeCell ref="SGW251:SHD251"/>
    <mergeCell ref="SHE251:SHL251"/>
    <mergeCell ref="SHM251:SHT251"/>
    <mergeCell ref="SHU251:SIB251"/>
    <mergeCell ref="SIC251:SIJ251"/>
    <mergeCell ref="SIK251:SIR251"/>
    <mergeCell ref="SIS251:SIZ251"/>
    <mergeCell ref="SJA251:SJH251"/>
    <mergeCell ref="SDU251:SEB251"/>
    <mergeCell ref="SEC251:SEJ251"/>
    <mergeCell ref="SEK251:SER251"/>
    <mergeCell ref="SES251:SEZ251"/>
    <mergeCell ref="SFA251:SFH251"/>
    <mergeCell ref="SFI251:SFP251"/>
    <mergeCell ref="SFQ251:SFX251"/>
    <mergeCell ref="SFY251:SGF251"/>
    <mergeCell ref="SGG251:SGN251"/>
    <mergeCell ref="SBA251:SBH251"/>
    <mergeCell ref="SBI251:SBP251"/>
    <mergeCell ref="SBQ251:SBX251"/>
    <mergeCell ref="SBY251:SCF251"/>
    <mergeCell ref="SCG251:SCN251"/>
    <mergeCell ref="SCO251:SCV251"/>
    <mergeCell ref="SCW251:SDD251"/>
    <mergeCell ref="SDE251:SDL251"/>
    <mergeCell ref="SDM251:SDT251"/>
    <mergeCell ref="RYG251:RYN251"/>
    <mergeCell ref="RYO251:RYV251"/>
    <mergeCell ref="RYW251:RZD251"/>
    <mergeCell ref="RZE251:RZL251"/>
    <mergeCell ref="RZM251:RZT251"/>
    <mergeCell ref="RZU251:SAB251"/>
    <mergeCell ref="SAC251:SAJ251"/>
    <mergeCell ref="SAK251:SAR251"/>
    <mergeCell ref="SAS251:SAZ251"/>
    <mergeCell ref="RVM251:RVT251"/>
    <mergeCell ref="RVU251:RWB251"/>
    <mergeCell ref="RWC251:RWJ251"/>
    <mergeCell ref="RWK251:RWR251"/>
    <mergeCell ref="RWS251:RWZ251"/>
    <mergeCell ref="RXA251:RXH251"/>
    <mergeCell ref="RXI251:RXP251"/>
    <mergeCell ref="RXQ251:RXX251"/>
    <mergeCell ref="RXY251:RYF251"/>
    <mergeCell ref="RSS251:RSZ251"/>
    <mergeCell ref="RTA251:RTH251"/>
    <mergeCell ref="RTI251:RTP251"/>
    <mergeCell ref="RTQ251:RTX251"/>
    <mergeCell ref="RTY251:RUF251"/>
    <mergeCell ref="RUG251:RUN251"/>
    <mergeCell ref="RUO251:RUV251"/>
    <mergeCell ref="RUW251:RVD251"/>
    <mergeCell ref="RVE251:RVL251"/>
    <mergeCell ref="RPY251:RQF251"/>
    <mergeCell ref="RQG251:RQN251"/>
    <mergeCell ref="RQO251:RQV251"/>
    <mergeCell ref="RQW251:RRD251"/>
    <mergeCell ref="RRE251:RRL251"/>
    <mergeCell ref="RRM251:RRT251"/>
    <mergeCell ref="RRU251:RSB251"/>
    <mergeCell ref="RSC251:RSJ251"/>
    <mergeCell ref="RSK251:RSR251"/>
    <mergeCell ref="RNE251:RNL251"/>
    <mergeCell ref="RNM251:RNT251"/>
    <mergeCell ref="RNU251:ROB251"/>
    <mergeCell ref="ROC251:ROJ251"/>
    <mergeCell ref="ROK251:ROR251"/>
    <mergeCell ref="ROS251:ROZ251"/>
    <mergeCell ref="RPA251:RPH251"/>
    <mergeCell ref="RPI251:RPP251"/>
    <mergeCell ref="RPQ251:RPX251"/>
    <mergeCell ref="RKK251:RKR251"/>
    <mergeCell ref="RKS251:RKZ251"/>
    <mergeCell ref="RLA251:RLH251"/>
    <mergeCell ref="RLI251:RLP251"/>
    <mergeCell ref="RLQ251:RLX251"/>
    <mergeCell ref="RLY251:RMF251"/>
    <mergeCell ref="RMG251:RMN251"/>
    <mergeCell ref="RMO251:RMV251"/>
    <mergeCell ref="RMW251:RND251"/>
    <mergeCell ref="RHQ251:RHX251"/>
    <mergeCell ref="RHY251:RIF251"/>
    <mergeCell ref="RIG251:RIN251"/>
    <mergeCell ref="RIO251:RIV251"/>
    <mergeCell ref="RIW251:RJD251"/>
    <mergeCell ref="RJE251:RJL251"/>
    <mergeCell ref="RJM251:RJT251"/>
    <mergeCell ref="RJU251:RKB251"/>
    <mergeCell ref="RKC251:RKJ251"/>
    <mergeCell ref="REW251:RFD251"/>
    <mergeCell ref="RFE251:RFL251"/>
    <mergeCell ref="RFM251:RFT251"/>
    <mergeCell ref="RFU251:RGB251"/>
    <mergeCell ref="RGC251:RGJ251"/>
    <mergeCell ref="RGK251:RGR251"/>
    <mergeCell ref="RGS251:RGZ251"/>
    <mergeCell ref="RHA251:RHH251"/>
    <mergeCell ref="RHI251:RHP251"/>
    <mergeCell ref="RCC251:RCJ251"/>
    <mergeCell ref="RCK251:RCR251"/>
    <mergeCell ref="RCS251:RCZ251"/>
    <mergeCell ref="RDA251:RDH251"/>
    <mergeCell ref="RDI251:RDP251"/>
    <mergeCell ref="RDQ251:RDX251"/>
    <mergeCell ref="RDY251:REF251"/>
    <mergeCell ref="REG251:REN251"/>
    <mergeCell ref="REO251:REV251"/>
    <mergeCell ref="QZI251:QZP251"/>
    <mergeCell ref="QZQ251:QZX251"/>
    <mergeCell ref="QZY251:RAF251"/>
    <mergeCell ref="RAG251:RAN251"/>
    <mergeCell ref="RAO251:RAV251"/>
    <mergeCell ref="RAW251:RBD251"/>
    <mergeCell ref="RBE251:RBL251"/>
    <mergeCell ref="RBM251:RBT251"/>
    <mergeCell ref="RBU251:RCB251"/>
    <mergeCell ref="QWO251:QWV251"/>
    <mergeCell ref="QWW251:QXD251"/>
    <mergeCell ref="QXE251:QXL251"/>
    <mergeCell ref="QXM251:QXT251"/>
    <mergeCell ref="QXU251:QYB251"/>
    <mergeCell ref="QYC251:QYJ251"/>
    <mergeCell ref="QYK251:QYR251"/>
    <mergeCell ref="QYS251:QYZ251"/>
    <mergeCell ref="QZA251:QZH251"/>
    <mergeCell ref="QTU251:QUB251"/>
    <mergeCell ref="QUC251:QUJ251"/>
    <mergeCell ref="QUK251:QUR251"/>
    <mergeCell ref="QUS251:QUZ251"/>
    <mergeCell ref="QVA251:QVH251"/>
    <mergeCell ref="QVI251:QVP251"/>
    <mergeCell ref="QVQ251:QVX251"/>
    <mergeCell ref="QVY251:QWF251"/>
    <mergeCell ref="QWG251:QWN251"/>
    <mergeCell ref="QRA251:QRH251"/>
    <mergeCell ref="QRI251:QRP251"/>
    <mergeCell ref="QRQ251:QRX251"/>
    <mergeCell ref="QRY251:QSF251"/>
    <mergeCell ref="QSG251:QSN251"/>
    <mergeCell ref="QSO251:QSV251"/>
    <mergeCell ref="QSW251:QTD251"/>
    <mergeCell ref="QTE251:QTL251"/>
    <mergeCell ref="QTM251:QTT251"/>
    <mergeCell ref="QOG251:QON251"/>
    <mergeCell ref="QOO251:QOV251"/>
    <mergeCell ref="QOW251:QPD251"/>
    <mergeCell ref="QPE251:QPL251"/>
    <mergeCell ref="QPM251:QPT251"/>
    <mergeCell ref="QPU251:QQB251"/>
    <mergeCell ref="QQC251:QQJ251"/>
    <mergeCell ref="QQK251:QQR251"/>
    <mergeCell ref="QQS251:QQZ251"/>
    <mergeCell ref="QLM251:QLT251"/>
    <mergeCell ref="QLU251:QMB251"/>
    <mergeCell ref="QMC251:QMJ251"/>
    <mergeCell ref="QMK251:QMR251"/>
    <mergeCell ref="QMS251:QMZ251"/>
    <mergeCell ref="QNA251:QNH251"/>
    <mergeCell ref="QNI251:QNP251"/>
    <mergeCell ref="QNQ251:QNX251"/>
    <mergeCell ref="QNY251:QOF251"/>
    <mergeCell ref="QIS251:QIZ251"/>
    <mergeCell ref="QJA251:QJH251"/>
    <mergeCell ref="QJI251:QJP251"/>
    <mergeCell ref="QJQ251:QJX251"/>
    <mergeCell ref="QJY251:QKF251"/>
    <mergeCell ref="QKG251:QKN251"/>
    <mergeCell ref="QKO251:QKV251"/>
    <mergeCell ref="QKW251:QLD251"/>
    <mergeCell ref="QLE251:QLL251"/>
    <mergeCell ref="QFY251:QGF251"/>
    <mergeCell ref="QGG251:QGN251"/>
    <mergeCell ref="QGO251:QGV251"/>
    <mergeCell ref="QGW251:QHD251"/>
    <mergeCell ref="QHE251:QHL251"/>
    <mergeCell ref="QHM251:QHT251"/>
    <mergeCell ref="QHU251:QIB251"/>
    <mergeCell ref="QIC251:QIJ251"/>
    <mergeCell ref="QIK251:QIR251"/>
    <mergeCell ref="QDE251:QDL251"/>
    <mergeCell ref="QDM251:QDT251"/>
    <mergeCell ref="QDU251:QEB251"/>
    <mergeCell ref="QEC251:QEJ251"/>
    <mergeCell ref="QEK251:QER251"/>
    <mergeCell ref="QES251:QEZ251"/>
    <mergeCell ref="QFA251:QFH251"/>
    <mergeCell ref="QFI251:QFP251"/>
    <mergeCell ref="QFQ251:QFX251"/>
    <mergeCell ref="QAK251:QAR251"/>
    <mergeCell ref="QAS251:QAZ251"/>
    <mergeCell ref="QBA251:QBH251"/>
    <mergeCell ref="QBI251:QBP251"/>
    <mergeCell ref="QBQ251:QBX251"/>
    <mergeCell ref="QBY251:QCF251"/>
    <mergeCell ref="QCG251:QCN251"/>
    <mergeCell ref="QCO251:QCV251"/>
    <mergeCell ref="QCW251:QDD251"/>
    <mergeCell ref="PXQ251:PXX251"/>
    <mergeCell ref="PXY251:PYF251"/>
    <mergeCell ref="PYG251:PYN251"/>
    <mergeCell ref="PYO251:PYV251"/>
    <mergeCell ref="PYW251:PZD251"/>
    <mergeCell ref="PZE251:PZL251"/>
    <mergeCell ref="PZM251:PZT251"/>
    <mergeCell ref="PZU251:QAB251"/>
    <mergeCell ref="QAC251:QAJ251"/>
    <mergeCell ref="PUW251:PVD251"/>
    <mergeCell ref="PVE251:PVL251"/>
    <mergeCell ref="PVM251:PVT251"/>
    <mergeCell ref="PVU251:PWB251"/>
    <mergeCell ref="PWC251:PWJ251"/>
    <mergeCell ref="PWK251:PWR251"/>
    <mergeCell ref="PWS251:PWZ251"/>
    <mergeCell ref="PXA251:PXH251"/>
    <mergeCell ref="PXI251:PXP251"/>
    <mergeCell ref="PSC251:PSJ251"/>
    <mergeCell ref="PSK251:PSR251"/>
    <mergeCell ref="PSS251:PSZ251"/>
    <mergeCell ref="PTA251:PTH251"/>
    <mergeCell ref="PTI251:PTP251"/>
    <mergeCell ref="PTQ251:PTX251"/>
    <mergeCell ref="PTY251:PUF251"/>
    <mergeCell ref="PUG251:PUN251"/>
    <mergeCell ref="PUO251:PUV251"/>
    <mergeCell ref="PPI251:PPP251"/>
    <mergeCell ref="PPQ251:PPX251"/>
    <mergeCell ref="PPY251:PQF251"/>
    <mergeCell ref="PQG251:PQN251"/>
    <mergeCell ref="PQO251:PQV251"/>
    <mergeCell ref="PQW251:PRD251"/>
    <mergeCell ref="PRE251:PRL251"/>
    <mergeCell ref="PRM251:PRT251"/>
    <mergeCell ref="PRU251:PSB251"/>
    <mergeCell ref="PMO251:PMV251"/>
    <mergeCell ref="PMW251:PND251"/>
    <mergeCell ref="PNE251:PNL251"/>
    <mergeCell ref="PNM251:PNT251"/>
    <mergeCell ref="PNU251:POB251"/>
    <mergeCell ref="POC251:POJ251"/>
    <mergeCell ref="POK251:POR251"/>
    <mergeCell ref="POS251:POZ251"/>
    <mergeCell ref="PPA251:PPH251"/>
    <mergeCell ref="PJU251:PKB251"/>
    <mergeCell ref="PKC251:PKJ251"/>
    <mergeCell ref="PKK251:PKR251"/>
    <mergeCell ref="PKS251:PKZ251"/>
    <mergeCell ref="PLA251:PLH251"/>
    <mergeCell ref="PLI251:PLP251"/>
    <mergeCell ref="PLQ251:PLX251"/>
    <mergeCell ref="PLY251:PMF251"/>
    <mergeCell ref="PMG251:PMN251"/>
    <mergeCell ref="PHA251:PHH251"/>
    <mergeCell ref="PHI251:PHP251"/>
    <mergeCell ref="PHQ251:PHX251"/>
    <mergeCell ref="PHY251:PIF251"/>
    <mergeCell ref="PIG251:PIN251"/>
    <mergeCell ref="PIO251:PIV251"/>
    <mergeCell ref="PIW251:PJD251"/>
    <mergeCell ref="PJE251:PJL251"/>
    <mergeCell ref="PJM251:PJT251"/>
    <mergeCell ref="PEG251:PEN251"/>
    <mergeCell ref="PEO251:PEV251"/>
    <mergeCell ref="PEW251:PFD251"/>
    <mergeCell ref="PFE251:PFL251"/>
    <mergeCell ref="PFM251:PFT251"/>
    <mergeCell ref="PFU251:PGB251"/>
    <mergeCell ref="PGC251:PGJ251"/>
    <mergeCell ref="PGK251:PGR251"/>
    <mergeCell ref="PGS251:PGZ251"/>
    <mergeCell ref="PBM251:PBT251"/>
    <mergeCell ref="PBU251:PCB251"/>
    <mergeCell ref="PCC251:PCJ251"/>
    <mergeCell ref="PCK251:PCR251"/>
    <mergeCell ref="PCS251:PCZ251"/>
    <mergeCell ref="PDA251:PDH251"/>
    <mergeCell ref="PDI251:PDP251"/>
    <mergeCell ref="PDQ251:PDX251"/>
    <mergeCell ref="PDY251:PEF251"/>
    <mergeCell ref="OYS251:OYZ251"/>
    <mergeCell ref="OZA251:OZH251"/>
    <mergeCell ref="OZI251:OZP251"/>
    <mergeCell ref="OZQ251:OZX251"/>
    <mergeCell ref="OZY251:PAF251"/>
    <mergeCell ref="PAG251:PAN251"/>
    <mergeCell ref="PAO251:PAV251"/>
    <mergeCell ref="PAW251:PBD251"/>
    <mergeCell ref="PBE251:PBL251"/>
    <mergeCell ref="OVY251:OWF251"/>
    <mergeCell ref="OWG251:OWN251"/>
    <mergeCell ref="OWO251:OWV251"/>
    <mergeCell ref="OWW251:OXD251"/>
    <mergeCell ref="OXE251:OXL251"/>
    <mergeCell ref="OXM251:OXT251"/>
    <mergeCell ref="OXU251:OYB251"/>
    <mergeCell ref="OYC251:OYJ251"/>
    <mergeCell ref="OYK251:OYR251"/>
    <mergeCell ref="OTE251:OTL251"/>
    <mergeCell ref="OTM251:OTT251"/>
    <mergeCell ref="OTU251:OUB251"/>
    <mergeCell ref="OUC251:OUJ251"/>
    <mergeCell ref="OUK251:OUR251"/>
    <mergeCell ref="OUS251:OUZ251"/>
    <mergeCell ref="OVA251:OVH251"/>
    <mergeCell ref="OVI251:OVP251"/>
    <mergeCell ref="OVQ251:OVX251"/>
    <mergeCell ref="OQK251:OQR251"/>
    <mergeCell ref="OQS251:OQZ251"/>
    <mergeCell ref="ORA251:ORH251"/>
    <mergeCell ref="ORI251:ORP251"/>
    <mergeCell ref="ORQ251:ORX251"/>
    <mergeCell ref="ORY251:OSF251"/>
    <mergeCell ref="OSG251:OSN251"/>
    <mergeCell ref="OSO251:OSV251"/>
    <mergeCell ref="OSW251:OTD251"/>
    <mergeCell ref="ONQ251:ONX251"/>
    <mergeCell ref="ONY251:OOF251"/>
    <mergeCell ref="OOG251:OON251"/>
    <mergeCell ref="OOO251:OOV251"/>
    <mergeCell ref="OOW251:OPD251"/>
    <mergeCell ref="OPE251:OPL251"/>
    <mergeCell ref="OPM251:OPT251"/>
    <mergeCell ref="OPU251:OQB251"/>
    <mergeCell ref="OQC251:OQJ251"/>
    <mergeCell ref="OKW251:OLD251"/>
    <mergeCell ref="OLE251:OLL251"/>
    <mergeCell ref="OLM251:OLT251"/>
    <mergeCell ref="OLU251:OMB251"/>
    <mergeCell ref="OMC251:OMJ251"/>
    <mergeCell ref="OMK251:OMR251"/>
    <mergeCell ref="OMS251:OMZ251"/>
    <mergeCell ref="ONA251:ONH251"/>
    <mergeCell ref="ONI251:ONP251"/>
    <mergeCell ref="OIC251:OIJ251"/>
    <mergeCell ref="OIK251:OIR251"/>
    <mergeCell ref="OIS251:OIZ251"/>
    <mergeCell ref="OJA251:OJH251"/>
    <mergeCell ref="OJI251:OJP251"/>
    <mergeCell ref="OJQ251:OJX251"/>
    <mergeCell ref="OJY251:OKF251"/>
    <mergeCell ref="OKG251:OKN251"/>
    <mergeCell ref="OKO251:OKV251"/>
    <mergeCell ref="OFI251:OFP251"/>
    <mergeCell ref="OFQ251:OFX251"/>
    <mergeCell ref="OFY251:OGF251"/>
    <mergeCell ref="OGG251:OGN251"/>
    <mergeCell ref="OGO251:OGV251"/>
    <mergeCell ref="OGW251:OHD251"/>
    <mergeCell ref="OHE251:OHL251"/>
    <mergeCell ref="OHM251:OHT251"/>
    <mergeCell ref="OHU251:OIB251"/>
    <mergeCell ref="OCO251:OCV251"/>
    <mergeCell ref="OCW251:ODD251"/>
    <mergeCell ref="ODE251:ODL251"/>
    <mergeCell ref="ODM251:ODT251"/>
    <mergeCell ref="ODU251:OEB251"/>
    <mergeCell ref="OEC251:OEJ251"/>
    <mergeCell ref="OEK251:OER251"/>
    <mergeCell ref="OES251:OEZ251"/>
    <mergeCell ref="OFA251:OFH251"/>
    <mergeCell ref="NZU251:OAB251"/>
    <mergeCell ref="OAC251:OAJ251"/>
    <mergeCell ref="OAK251:OAR251"/>
    <mergeCell ref="OAS251:OAZ251"/>
    <mergeCell ref="OBA251:OBH251"/>
    <mergeCell ref="OBI251:OBP251"/>
    <mergeCell ref="OBQ251:OBX251"/>
    <mergeCell ref="OBY251:OCF251"/>
    <mergeCell ref="OCG251:OCN251"/>
    <mergeCell ref="NXA251:NXH251"/>
    <mergeCell ref="NXI251:NXP251"/>
    <mergeCell ref="NXQ251:NXX251"/>
    <mergeCell ref="NXY251:NYF251"/>
    <mergeCell ref="NYG251:NYN251"/>
    <mergeCell ref="NYO251:NYV251"/>
    <mergeCell ref="NYW251:NZD251"/>
    <mergeCell ref="NZE251:NZL251"/>
    <mergeCell ref="NZM251:NZT251"/>
    <mergeCell ref="NUG251:NUN251"/>
    <mergeCell ref="NUO251:NUV251"/>
    <mergeCell ref="NUW251:NVD251"/>
    <mergeCell ref="NVE251:NVL251"/>
    <mergeCell ref="NVM251:NVT251"/>
    <mergeCell ref="NVU251:NWB251"/>
    <mergeCell ref="NWC251:NWJ251"/>
    <mergeCell ref="NWK251:NWR251"/>
    <mergeCell ref="NWS251:NWZ251"/>
    <mergeCell ref="NRM251:NRT251"/>
    <mergeCell ref="NRU251:NSB251"/>
    <mergeCell ref="NSC251:NSJ251"/>
    <mergeCell ref="NSK251:NSR251"/>
    <mergeCell ref="NSS251:NSZ251"/>
    <mergeCell ref="NTA251:NTH251"/>
    <mergeCell ref="NTI251:NTP251"/>
    <mergeCell ref="NTQ251:NTX251"/>
    <mergeCell ref="NTY251:NUF251"/>
    <mergeCell ref="NOS251:NOZ251"/>
    <mergeCell ref="NPA251:NPH251"/>
    <mergeCell ref="NPI251:NPP251"/>
    <mergeCell ref="NPQ251:NPX251"/>
    <mergeCell ref="NPY251:NQF251"/>
    <mergeCell ref="NQG251:NQN251"/>
    <mergeCell ref="NQO251:NQV251"/>
    <mergeCell ref="NQW251:NRD251"/>
    <mergeCell ref="NRE251:NRL251"/>
    <mergeCell ref="NLY251:NMF251"/>
    <mergeCell ref="NMG251:NMN251"/>
    <mergeCell ref="NMO251:NMV251"/>
    <mergeCell ref="NMW251:NND251"/>
    <mergeCell ref="NNE251:NNL251"/>
    <mergeCell ref="NNM251:NNT251"/>
    <mergeCell ref="NNU251:NOB251"/>
    <mergeCell ref="NOC251:NOJ251"/>
    <mergeCell ref="NOK251:NOR251"/>
    <mergeCell ref="NJE251:NJL251"/>
    <mergeCell ref="NJM251:NJT251"/>
    <mergeCell ref="NJU251:NKB251"/>
    <mergeCell ref="NKC251:NKJ251"/>
    <mergeCell ref="NKK251:NKR251"/>
    <mergeCell ref="NKS251:NKZ251"/>
    <mergeCell ref="NLA251:NLH251"/>
    <mergeCell ref="NLI251:NLP251"/>
    <mergeCell ref="NLQ251:NLX251"/>
    <mergeCell ref="NGK251:NGR251"/>
    <mergeCell ref="NGS251:NGZ251"/>
    <mergeCell ref="NHA251:NHH251"/>
    <mergeCell ref="NHI251:NHP251"/>
    <mergeCell ref="NHQ251:NHX251"/>
    <mergeCell ref="NHY251:NIF251"/>
    <mergeCell ref="NIG251:NIN251"/>
    <mergeCell ref="NIO251:NIV251"/>
    <mergeCell ref="NIW251:NJD251"/>
    <mergeCell ref="NDQ251:NDX251"/>
    <mergeCell ref="NDY251:NEF251"/>
    <mergeCell ref="NEG251:NEN251"/>
    <mergeCell ref="NEO251:NEV251"/>
    <mergeCell ref="NEW251:NFD251"/>
    <mergeCell ref="NFE251:NFL251"/>
    <mergeCell ref="NFM251:NFT251"/>
    <mergeCell ref="NFU251:NGB251"/>
    <mergeCell ref="NGC251:NGJ251"/>
    <mergeCell ref="NAW251:NBD251"/>
    <mergeCell ref="NBE251:NBL251"/>
    <mergeCell ref="NBM251:NBT251"/>
    <mergeCell ref="NBU251:NCB251"/>
    <mergeCell ref="NCC251:NCJ251"/>
    <mergeCell ref="NCK251:NCR251"/>
    <mergeCell ref="NCS251:NCZ251"/>
    <mergeCell ref="NDA251:NDH251"/>
    <mergeCell ref="NDI251:NDP251"/>
    <mergeCell ref="MYC251:MYJ251"/>
    <mergeCell ref="MYK251:MYR251"/>
    <mergeCell ref="MYS251:MYZ251"/>
    <mergeCell ref="MZA251:MZH251"/>
    <mergeCell ref="MZI251:MZP251"/>
    <mergeCell ref="MZQ251:MZX251"/>
    <mergeCell ref="MZY251:NAF251"/>
    <mergeCell ref="NAG251:NAN251"/>
    <mergeCell ref="NAO251:NAV251"/>
    <mergeCell ref="MVI251:MVP251"/>
    <mergeCell ref="MVQ251:MVX251"/>
    <mergeCell ref="MVY251:MWF251"/>
    <mergeCell ref="MWG251:MWN251"/>
    <mergeCell ref="MWO251:MWV251"/>
    <mergeCell ref="MWW251:MXD251"/>
    <mergeCell ref="MXE251:MXL251"/>
    <mergeCell ref="MXM251:MXT251"/>
    <mergeCell ref="MXU251:MYB251"/>
    <mergeCell ref="MSO251:MSV251"/>
    <mergeCell ref="MSW251:MTD251"/>
    <mergeCell ref="MTE251:MTL251"/>
    <mergeCell ref="MTM251:MTT251"/>
    <mergeCell ref="MTU251:MUB251"/>
    <mergeCell ref="MUC251:MUJ251"/>
    <mergeCell ref="MUK251:MUR251"/>
    <mergeCell ref="MUS251:MUZ251"/>
    <mergeCell ref="MVA251:MVH251"/>
    <mergeCell ref="MPU251:MQB251"/>
    <mergeCell ref="MQC251:MQJ251"/>
    <mergeCell ref="MQK251:MQR251"/>
    <mergeCell ref="MQS251:MQZ251"/>
    <mergeCell ref="MRA251:MRH251"/>
    <mergeCell ref="MRI251:MRP251"/>
    <mergeCell ref="MRQ251:MRX251"/>
    <mergeCell ref="MRY251:MSF251"/>
    <mergeCell ref="MSG251:MSN251"/>
    <mergeCell ref="MNA251:MNH251"/>
    <mergeCell ref="MNI251:MNP251"/>
    <mergeCell ref="MNQ251:MNX251"/>
    <mergeCell ref="MNY251:MOF251"/>
    <mergeCell ref="MOG251:MON251"/>
    <mergeCell ref="MOO251:MOV251"/>
    <mergeCell ref="MOW251:MPD251"/>
    <mergeCell ref="MPE251:MPL251"/>
    <mergeCell ref="MPM251:MPT251"/>
    <mergeCell ref="MKG251:MKN251"/>
    <mergeCell ref="MKO251:MKV251"/>
    <mergeCell ref="MKW251:MLD251"/>
    <mergeCell ref="MLE251:MLL251"/>
    <mergeCell ref="MLM251:MLT251"/>
    <mergeCell ref="MLU251:MMB251"/>
    <mergeCell ref="MMC251:MMJ251"/>
    <mergeCell ref="MMK251:MMR251"/>
    <mergeCell ref="MMS251:MMZ251"/>
    <mergeCell ref="MHM251:MHT251"/>
    <mergeCell ref="MHU251:MIB251"/>
    <mergeCell ref="MIC251:MIJ251"/>
    <mergeCell ref="MIK251:MIR251"/>
    <mergeCell ref="MIS251:MIZ251"/>
    <mergeCell ref="MJA251:MJH251"/>
    <mergeCell ref="MJI251:MJP251"/>
    <mergeCell ref="MJQ251:MJX251"/>
    <mergeCell ref="MJY251:MKF251"/>
    <mergeCell ref="MES251:MEZ251"/>
    <mergeCell ref="MFA251:MFH251"/>
    <mergeCell ref="MFI251:MFP251"/>
    <mergeCell ref="MFQ251:MFX251"/>
    <mergeCell ref="MFY251:MGF251"/>
    <mergeCell ref="MGG251:MGN251"/>
    <mergeCell ref="MGO251:MGV251"/>
    <mergeCell ref="MGW251:MHD251"/>
    <mergeCell ref="MHE251:MHL251"/>
    <mergeCell ref="MBY251:MCF251"/>
    <mergeCell ref="MCG251:MCN251"/>
    <mergeCell ref="MCO251:MCV251"/>
    <mergeCell ref="MCW251:MDD251"/>
    <mergeCell ref="MDE251:MDL251"/>
    <mergeCell ref="MDM251:MDT251"/>
    <mergeCell ref="MDU251:MEB251"/>
    <mergeCell ref="MEC251:MEJ251"/>
    <mergeCell ref="MEK251:MER251"/>
    <mergeCell ref="LZE251:LZL251"/>
    <mergeCell ref="LZM251:LZT251"/>
    <mergeCell ref="LZU251:MAB251"/>
    <mergeCell ref="MAC251:MAJ251"/>
    <mergeCell ref="MAK251:MAR251"/>
    <mergeCell ref="MAS251:MAZ251"/>
    <mergeCell ref="MBA251:MBH251"/>
    <mergeCell ref="MBI251:MBP251"/>
    <mergeCell ref="MBQ251:MBX251"/>
    <mergeCell ref="LWK251:LWR251"/>
    <mergeCell ref="LWS251:LWZ251"/>
    <mergeCell ref="LXA251:LXH251"/>
    <mergeCell ref="LXI251:LXP251"/>
    <mergeCell ref="LXQ251:LXX251"/>
    <mergeCell ref="LXY251:LYF251"/>
    <mergeCell ref="LYG251:LYN251"/>
    <mergeCell ref="LYO251:LYV251"/>
    <mergeCell ref="LYW251:LZD251"/>
    <mergeCell ref="LTQ251:LTX251"/>
    <mergeCell ref="LTY251:LUF251"/>
    <mergeCell ref="LUG251:LUN251"/>
    <mergeCell ref="LUO251:LUV251"/>
    <mergeCell ref="LUW251:LVD251"/>
    <mergeCell ref="LVE251:LVL251"/>
    <mergeCell ref="LVM251:LVT251"/>
    <mergeCell ref="LVU251:LWB251"/>
    <mergeCell ref="LWC251:LWJ251"/>
    <mergeCell ref="LQW251:LRD251"/>
    <mergeCell ref="LRE251:LRL251"/>
    <mergeCell ref="LRM251:LRT251"/>
    <mergeCell ref="LRU251:LSB251"/>
    <mergeCell ref="LSC251:LSJ251"/>
    <mergeCell ref="LSK251:LSR251"/>
    <mergeCell ref="LSS251:LSZ251"/>
    <mergeCell ref="LTA251:LTH251"/>
    <mergeCell ref="LTI251:LTP251"/>
    <mergeCell ref="LOC251:LOJ251"/>
    <mergeCell ref="LOK251:LOR251"/>
    <mergeCell ref="LOS251:LOZ251"/>
    <mergeCell ref="LPA251:LPH251"/>
    <mergeCell ref="LPI251:LPP251"/>
    <mergeCell ref="LPQ251:LPX251"/>
    <mergeCell ref="LPY251:LQF251"/>
    <mergeCell ref="LQG251:LQN251"/>
    <mergeCell ref="LQO251:LQV251"/>
    <mergeCell ref="LLI251:LLP251"/>
    <mergeCell ref="LLQ251:LLX251"/>
    <mergeCell ref="LLY251:LMF251"/>
    <mergeCell ref="LMG251:LMN251"/>
    <mergeCell ref="LMO251:LMV251"/>
    <mergeCell ref="LMW251:LND251"/>
    <mergeCell ref="LNE251:LNL251"/>
    <mergeCell ref="LNM251:LNT251"/>
    <mergeCell ref="LNU251:LOB251"/>
    <mergeCell ref="LIO251:LIV251"/>
    <mergeCell ref="LIW251:LJD251"/>
    <mergeCell ref="LJE251:LJL251"/>
    <mergeCell ref="LJM251:LJT251"/>
    <mergeCell ref="LJU251:LKB251"/>
    <mergeCell ref="LKC251:LKJ251"/>
    <mergeCell ref="LKK251:LKR251"/>
    <mergeCell ref="LKS251:LKZ251"/>
    <mergeCell ref="LLA251:LLH251"/>
    <mergeCell ref="LFU251:LGB251"/>
    <mergeCell ref="LGC251:LGJ251"/>
    <mergeCell ref="LGK251:LGR251"/>
    <mergeCell ref="LGS251:LGZ251"/>
    <mergeCell ref="LHA251:LHH251"/>
    <mergeCell ref="LHI251:LHP251"/>
    <mergeCell ref="LHQ251:LHX251"/>
    <mergeCell ref="LHY251:LIF251"/>
    <mergeCell ref="LIG251:LIN251"/>
    <mergeCell ref="LDA251:LDH251"/>
    <mergeCell ref="LDI251:LDP251"/>
    <mergeCell ref="LDQ251:LDX251"/>
    <mergeCell ref="LDY251:LEF251"/>
    <mergeCell ref="LEG251:LEN251"/>
    <mergeCell ref="LEO251:LEV251"/>
    <mergeCell ref="LEW251:LFD251"/>
    <mergeCell ref="LFE251:LFL251"/>
    <mergeCell ref="LFM251:LFT251"/>
    <mergeCell ref="LAG251:LAN251"/>
    <mergeCell ref="LAO251:LAV251"/>
    <mergeCell ref="LAW251:LBD251"/>
    <mergeCell ref="LBE251:LBL251"/>
    <mergeCell ref="LBM251:LBT251"/>
    <mergeCell ref="LBU251:LCB251"/>
    <mergeCell ref="LCC251:LCJ251"/>
    <mergeCell ref="LCK251:LCR251"/>
    <mergeCell ref="LCS251:LCZ251"/>
    <mergeCell ref="KXM251:KXT251"/>
    <mergeCell ref="KXU251:KYB251"/>
    <mergeCell ref="KYC251:KYJ251"/>
    <mergeCell ref="KYK251:KYR251"/>
    <mergeCell ref="KYS251:KYZ251"/>
    <mergeCell ref="KZA251:KZH251"/>
    <mergeCell ref="KZI251:KZP251"/>
    <mergeCell ref="KZQ251:KZX251"/>
    <mergeCell ref="KZY251:LAF251"/>
    <mergeCell ref="KUS251:KUZ251"/>
    <mergeCell ref="KVA251:KVH251"/>
    <mergeCell ref="KVI251:KVP251"/>
    <mergeCell ref="KVQ251:KVX251"/>
    <mergeCell ref="KVY251:KWF251"/>
    <mergeCell ref="KWG251:KWN251"/>
    <mergeCell ref="KWO251:KWV251"/>
    <mergeCell ref="KWW251:KXD251"/>
    <mergeCell ref="KXE251:KXL251"/>
    <mergeCell ref="KRY251:KSF251"/>
    <mergeCell ref="KSG251:KSN251"/>
    <mergeCell ref="KSO251:KSV251"/>
    <mergeCell ref="KSW251:KTD251"/>
    <mergeCell ref="KTE251:KTL251"/>
    <mergeCell ref="KTM251:KTT251"/>
    <mergeCell ref="KTU251:KUB251"/>
    <mergeCell ref="KUC251:KUJ251"/>
    <mergeCell ref="KUK251:KUR251"/>
    <mergeCell ref="KPE251:KPL251"/>
    <mergeCell ref="KPM251:KPT251"/>
    <mergeCell ref="KPU251:KQB251"/>
    <mergeCell ref="KQC251:KQJ251"/>
    <mergeCell ref="KQK251:KQR251"/>
    <mergeCell ref="KQS251:KQZ251"/>
    <mergeCell ref="KRA251:KRH251"/>
    <mergeCell ref="KRI251:KRP251"/>
    <mergeCell ref="KRQ251:KRX251"/>
    <mergeCell ref="KMK251:KMR251"/>
    <mergeCell ref="KMS251:KMZ251"/>
    <mergeCell ref="KNA251:KNH251"/>
    <mergeCell ref="KNI251:KNP251"/>
    <mergeCell ref="KNQ251:KNX251"/>
    <mergeCell ref="KNY251:KOF251"/>
    <mergeCell ref="KOG251:KON251"/>
    <mergeCell ref="KOO251:KOV251"/>
    <mergeCell ref="KOW251:KPD251"/>
    <mergeCell ref="KJQ251:KJX251"/>
    <mergeCell ref="KJY251:KKF251"/>
    <mergeCell ref="KKG251:KKN251"/>
    <mergeCell ref="KKO251:KKV251"/>
    <mergeCell ref="KKW251:KLD251"/>
    <mergeCell ref="KLE251:KLL251"/>
    <mergeCell ref="KLM251:KLT251"/>
    <mergeCell ref="KLU251:KMB251"/>
    <mergeCell ref="KMC251:KMJ251"/>
    <mergeCell ref="KGW251:KHD251"/>
    <mergeCell ref="KHE251:KHL251"/>
    <mergeCell ref="KHM251:KHT251"/>
    <mergeCell ref="KHU251:KIB251"/>
    <mergeCell ref="KIC251:KIJ251"/>
    <mergeCell ref="KIK251:KIR251"/>
    <mergeCell ref="KIS251:KIZ251"/>
    <mergeCell ref="KJA251:KJH251"/>
    <mergeCell ref="KJI251:KJP251"/>
    <mergeCell ref="KEC251:KEJ251"/>
    <mergeCell ref="KEK251:KER251"/>
    <mergeCell ref="KES251:KEZ251"/>
    <mergeCell ref="KFA251:KFH251"/>
    <mergeCell ref="KFI251:KFP251"/>
    <mergeCell ref="KFQ251:KFX251"/>
    <mergeCell ref="KFY251:KGF251"/>
    <mergeCell ref="KGG251:KGN251"/>
    <mergeCell ref="KGO251:KGV251"/>
    <mergeCell ref="KBI251:KBP251"/>
    <mergeCell ref="KBQ251:KBX251"/>
    <mergeCell ref="KBY251:KCF251"/>
    <mergeCell ref="KCG251:KCN251"/>
    <mergeCell ref="KCO251:KCV251"/>
    <mergeCell ref="KCW251:KDD251"/>
    <mergeCell ref="KDE251:KDL251"/>
    <mergeCell ref="KDM251:KDT251"/>
    <mergeCell ref="KDU251:KEB251"/>
    <mergeCell ref="JYO251:JYV251"/>
    <mergeCell ref="JYW251:JZD251"/>
    <mergeCell ref="JZE251:JZL251"/>
    <mergeCell ref="JZM251:JZT251"/>
    <mergeCell ref="JZU251:KAB251"/>
    <mergeCell ref="KAC251:KAJ251"/>
    <mergeCell ref="KAK251:KAR251"/>
    <mergeCell ref="KAS251:KAZ251"/>
    <mergeCell ref="KBA251:KBH251"/>
    <mergeCell ref="JVU251:JWB251"/>
    <mergeCell ref="JWC251:JWJ251"/>
    <mergeCell ref="JWK251:JWR251"/>
    <mergeCell ref="JWS251:JWZ251"/>
    <mergeCell ref="JXA251:JXH251"/>
    <mergeCell ref="JXI251:JXP251"/>
    <mergeCell ref="JXQ251:JXX251"/>
    <mergeCell ref="JXY251:JYF251"/>
    <mergeCell ref="JYG251:JYN251"/>
    <mergeCell ref="JTA251:JTH251"/>
    <mergeCell ref="JTI251:JTP251"/>
    <mergeCell ref="JTQ251:JTX251"/>
    <mergeCell ref="JTY251:JUF251"/>
    <mergeCell ref="JUG251:JUN251"/>
    <mergeCell ref="JUO251:JUV251"/>
    <mergeCell ref="JUW251:JVD251"/>
    <mergeCell ref="JVE251:JVL251"/>
    <mergeCell ref="JVM251:JVT251"/>
    <mergeCell ref="JQG251:JQN251"/>
    <mergeCell ref="JQO251:JQV251"/>
    <mergeCell ref="JQW251:JRD251"/>
    <mergeCell ref="JRE251:JRL251"/>
    <mergeCell ref="JRM251:JRT251"/>
    <mergeCell ref="JRU251:JSB251"/>
    <mergeCell ref="JSC251:JSJ251"/>
    <mergeCell ref="JSK251:JSR251"/>
    <mergeCell ref="JSS251:JSZ251"/>
    <mergeCell ref="JNM251:JNT251"/>
    <mergeCell ref="JNU251:JOB251"/>
    <mergeCell ref="JOC251:JOJ251"/>
    <mergeCell ref="JOK251:JOR251"/>
    <mergeCell ref="JOS251:JOZ251"/>
    <mergeCell ref="JPA251:JPH251"/>
    <mergeCell ref="JPI251:JPP251"/>
    <mergeCell ref="JPQ251:JPX251"/>
    <mergeCell ref="JPY251:JQF251"/>
    <mergeCell ref="JKS251:JKZ251"/>
    <mergeCell ref="JLA251:JLH251"/>
    <mergeCell ref="JLI251:JLP251"/>
    <mergeCell ref="JLQ251:JLX251"/>
    <mergeCell ref="JLY251:JMF251"/>
    <mergeCell ref="JMG251:JMN251"/>
    <mergeCell ref="JMO251:JMV251"/>
    <mergeCell ref="JMW251:JND251"/>
    <mergeCell ref="JNE251:JNL251"/>
    <mergeCell ref="JHY251:JIF251"/>
    <mergeCell ref="JIG251:JIN251"/>
    <mergeCell ref="JIO251:JIV251"/>
    <mergeCell ref="JIW251:JJD251"/>
    <mergeCell ref="JJE251:JJL251"/>
    <mergeCell ref="JJM251:JJT251"/>
    <mergeCell ref="JJU251:JKB251"/>
    <mergeCell ref="JKC251:JKJ251"/>
    <mergeCell ref="JKK251:JKR251"/>
    <mergeCell ref="JFE251:JFL251"/>
    <mergeCell ref="JFM251:JFT251"/>
    <mergeCell ref="JFU251:JGB251"/>
    <mergeCell ref="JGC251:JGJ251"/>
    <mergeCell ref="JGK251:JGR251"/>
    <mergeCell ref="JGS251:JGZ251"/>
    <mergeCell ref="JHA251:JHH251"/>
    <mergeCell ref="JHI251:JHP251"/>
    <mergeCell ref="JHQ251:JHX251"/>
    <mergeCell ref="JCK251:JCR251"/>
    <mergeCell ref="JCS251:JCZ251"/>
    <mergeCell ref="JDA251:JDH251"/>
    <mergeCell ref="JDI251:JDP251"/>
    <mergeCell ref="JDQ251:JDX251"/>
    <mergeCell ref="JDY251:JEF251"/>
    <mergeCell ref="JEG251:JEN251"/>
    <mergeCell ref="JEO251:JEV251"/>
    <mergeCell ref="JEW251:JFD251"/>
    <mergeCell ref="IZQ251:IZX251"/>
    <mergeCell ref="IZY251:JAF251"/>
    <mergeCell ref="JAG251:JAN251"/>
    <mergeCell ref="JAO251:JAV251"/>
    <mergeCell ref="JAW251:JBD251"/>
    <mergeCell ref="JBE251:JBL251"/>
    <mergeCell ref="JBM251:JBT251"/>
    <mergeCell ref="JBU251:JCB251"/>
    <mergeCell ref="JCC251:JCJ251"/>
    <mergeCell ref="IWW251:IXD251"/>
    <mergeCell ref="IXE251:IXL251"/>
    <mergeCell ref="IXM251:IXT251"/>
    <mergeCell ref="IXU251:IYB251"/>
    <mergeCell ref="IYC251:IYJ251"/>
    <mergeCell ref="IYK251:IYR251"/>
    <mergeCell ref="IYS251:IYZ251"/>
    <mergeCell ref="IZA251:IZH251"/>
    <mergeCell ref="IZI251:IZP251"/>
    <mergeCell ref="IUC251:IUJ251"/>
    <mergeCell ref="IUK251:IUR251"/>
    <mergeCell ref="IUS251:IUZ251"/>
    <mergeCell ref="IVA251:IVH251"/>
    <mergeCell ref="IVI251:IVP251"/>
    <mergeCell ref="IVQ251:IVX251"/>
    <mergeCell ref="IVY251:IWF251"/>
    <mergeCell ref="IWG251:IWN251"/>
    <mergeCell ref="IWO251:IWV251"/>
    <mergeCell ref="IRI251:IRP251"/>
    <mergeCell ref="IRQ251:IRX251"/>
    <mergeCell ref="IRY251:ISF251"/>
    <mergeCell ref="ISG251:ISN251"/>
    <mergeCell ref="ISO251:ISV251"/>
    <mergeCell ref="ISW251:ITD251"/>
    <mergeCell ref="ITE251:ITL251"/>
    <mergeCell ref="ITM251:ITT251"/>
    <mergeCell ref="ITU251:IUB251"/>
    <mergeCell ref="IOO251:IOV251"/>
    <mergeCell ref="IOW251:IPD251"/>
    <mergeCell ref="IPE251:IPL251"/>
    <mergeCell ref="IPM251:IPT251"/>
    <mergeCell ref="IPU251:IQB251"/>
    <mergeCell ref="IQC251:IQJ251"/>
    <mergeCell ref="IQK251:IQR251"/>
    <mergeCell ref="IQS251:IQZ251"/>
    <mergeCell ref="IRA251:IRH251"/>
    <mergeCell ref="ILU251:IMB251"/>
    <mergeCell ref="IMC251:IMJ251"/>
    <mergeCell ref="IMK251:IMR251"/>
    <mergeCell ref="IMS251:IMZ251"/>
    <mergeCell ref="INA251:INH251"/>
    <mergeCell ref="INI251:INP251"/>
    <mergeCell ref="INQ251:INX251"/>
    <mergeCell ref="INY251:IOF251"/>
    <mergeCell ref="IOG251:ION251"/>
    <mergeCell ref="IJA251:IJH251"/>
    <mergeCell ref="IJI251:IJP251"/>
    <mergeCell ref="IJQ251:IJX251"/>
    <mergeCell ref="IJY251:IKF251"/>
    <mergeCell ref="IKG251:IKN251"/>
    <mergeCell ref="IKO251:IKV251"/>
    <mergeCell ref="IKW251:ILD251"/>
    <mergeCell ref="ILE251:ILL251"/>
    <mergeCell ref="ILM251:ILT251"/>
    <mergeCell ref="IGG251:IGN251"/>
    <mergeCell ref="IGO251:IGV251"/>
    <mergeCell ref="IGW251:IHD251"/>
    <mergeCell ref="IHE251:IHL251"/>
    <mergeCell ref="IHM251:IHT251"/>
    <mergeCell ref="IHU251:IIB251"/>
    <mergeCell ref="IIC251:IIJ251"/>
    <mergeCell ref="IIK251:IIR251"/>
    <mergeCell ref="IIS251:IIZ251"/>
    <mergeCell ref="IDM251:IDT251"/>
    <mergeCell ref="IDU251:IEB251"/>
    <mergeCell ref="IEC251:IEJ251"/>
    <mergeCell ref="IEK251:IER251"/>
    <mergeCell ref="IES251:IEZ251"/>
    <mergeCell ref="IFA251:IFH251"/>
    <mergeCell ref="IFI251:IFP251"/>
    <mergeCell ref="IFQ251:IFX251"/>
    <mergeCell ref="IFY251:IGF251"/>
    <mergeCell ref="IAS251:IAZ251"/>
    <mergeCell ref="IBA251:IBH251"/>
    <mergeCell ref="IBI251:IBP251"/>
    <mergeCell ref="IBQ251:IBX251"/>
    <mergeCell ref="IBY251:ICF251"/>
    <mergeCell ref="ICG251:ICN251"/>
    <mergeCell ref="ICO251:ICV251"/>
    <mergeCell ref="ICW251:IDD251"/>
    <mergeCell ref="IDE251:IDL251"/>
    <mergeCell ref="HXY251:HYF251"/>
    <mergeCell ref="HYG251:HYN251"/>
    <mergeCell ref="HYO251:HYV251"/>
    <mergeCell ref="HYW251:HZD251"/>
    <mergeCell ref="HZE251:HZL251"/>
    <mergeCell ref="HZM251:HZT251"/>
    <mergeCell ref="HZU251:IAB251"/>
    <mergeCell ref="IAC251:IAJ251"/>
    <mergeCell ref="IAK251:IAR251"/>
    <mergeCell ref="HVE251:HVL251"/>
    <mergeCell ref="HVM251:HVT251"/>
    <mergeCell ref="HVU251:HWB251"/>
    <mergeCell ref="HWC251:HWJ251"/>
    <mergeCell ref="HWK251:HWR251"/>
    <mergeCell ref="HWS251:HWZ251"/>
    <mergeCell ref="HXA251:HXH251"/>
    <mergeCell ref="HXI251:HXP251"/>
    <mergeCell ref="HXQ251:HXX251"/>
    <mergeCell ref="HSK251:HSR251"/>
    <mergeCell ref="HSS251:HSZ251"/>
    <mergeCell ref="HTA251:HTH251"/>
    <mergeCell ref="HTI251:HTP251"/>
    <mergeCell ref="HTQ251:HTX251"/>
    <mergeCell ref="HTY251:HUF251"/>
    <mergeCell ref="HUG251:HUN251"/>
    <mergeCell ref="HUO251:HUV251"/>
    <mergeCell ref="HUW251:HVD251"/>
    <mergeCell ref="HPQ251:HPX251"/>
    <mergeCell ref="HPY251:HQF251"/>
    <mergeCell ref="HQG251:HQN251"/>
    <mergeCell ref="HQO251:HQV251"/>
    <mergeCell ref="HQW251:HRD251"/>
    <mergeCell ref="HRE251:HRL251"/>
    <mergeCell ref="HRM251:HRT251"/>
    <mergeCell ref="HRU251:HSB251"/>
    <mergeCell ref="HSC251:HSJ251"/>
    <mergeCell ref="HMW251:HND251"/>
    <mergeCell ref="HNE251:HNL251"/>
    <mergeCell ref="HNM251:HNT251"/>
    <mergeCell ref="HNU251:HOB251"/>
    <mergeCell ref="HOC251:HOJ251"/>
    <mergeCell ref="HOK251:HOR251"/>
    <mergeCell ref="HOS251:HOZ251"/>
    <mergeCell ref="HPA251:HPH251"/>
    <mergeCell ref="HPI251:HPP251"/>
    <mergeCell ref="HKC251:HKJ251"/>
    <mergeCell ref="HKK251:HKR251"/>
    <mergeCell ref="HKS251:HKZ251"/>
    <mergeCell ref="HLA251:HLH251"/>
    <mergeCell ref="HLI251:HLP251"/>
    <mergeCell ref="HLQ251:HLX251"/>
    <mergeCell ref="HLY251:HMF251"/>
    <mergeCell ref="HMG251:HMN251"/>
    <mergeCell ref="HMO251:HMV251"/>
    <mergeCell ref="HHI251:HHP251"/>
    <mergeCell ref="HHQ251:HHX251"/>
    <mergeCell ref="HHY251:HIF251"/>
    <mergeCell ref="HIG251:HIN251"/>
    <mergeCell ref="HIO251:HIV251"/>
    <mergeCell ref="HIW251:HJD251"/>
    <mergeCell ref="HJE251:HJL251"/>
    <mergeCell ref="HJM251:HJT251"/>
    <mergeCell ref="HJU251:HKB251"/>
    <mergeCell ref="HEO251:HEV251"/>
    <mergeCell ref="HEW251:HFD251"/>
    <mergeCell ref="HFE251:HFL251"/>
    <mergeCell ref="HFM251:HFT251"/>
    <mergeCell ref="HFU251:HGB251"/>
    <mergeCell ref="HGC251:HGJ251"/>
    <mergeCell ref="HGK251:HGR251"/>
    <mergeCell ref="HGS251:HGZ251"/>
    <mergeCell ref="HHA251:HHH251"/>
    <mergeCell ref="HBU251:HCB251"/>
    <mergeCell ref="HCC251:HCJ251"/>
    <mergeCell ref="HCK251:HCR251"/>
    <mergeCell ref="HCS251:HCZ251"/>
    <mergeCell ref="HDA251:HDH251"/>
    <mergeCell ref="HDI251:HDP251"/>
    <mergeCell ref="HDQ251:HDX251"/>
    <mergeCell ref="HDY251:HEF251"/>
    <mergeCell ref="HEG251:HEN251"/>
    <mergeCell ref="GZA251:GZH251"/>
    <mergeCell ref="GZI251:GZP251"/>
    <mergeCell ref="GZQ251:GZX251"/>
    <mergeCell ref="GZY251:HAF251"/>
    <mergeCell ref="HAG251:HAN251"/>
    <mergeCell ref="HAO251:HAV251"/>
    <mergeCell ref="HAW251:HBD251"/>
    <mergeCell ref="HBE251:HBL251"/>
    <mergeCell ref="HBM251:HBT251"/>
    <mergeCell ref="GWG251:GWN251"/>
    <mergeCell ref="GWO251:GWV251"/>
    <mergeCell ref="GWW251:GXD251"/>
    <mergeCell ref="GXE251:GXL251"/>
    <mergeCell ref="GXM251:GXT251"/>
    <mergeCell ref="GXU251:GYB251"/>
    <mergeCell ref="GYC251:GYJ251"/>
    <mergeCell ref="GYK251:GYR251"/>
    <mergeCell ref="GYS251:GYZ251"/>
    <mergeCell ref="GTM251:GTT251"/>
    <mergeCell ref="GTU251:GUB251"/>
    <mergeCell ref="GUC251:GUJ251"/>
    <mergeCell ref="GUK251:GUR251"/>
    <mergeCell ref="GUS251:GUZ251"/>
    <mergeCell ref="GVA251:GVH251"/>
    <mergeCell ref="GVI251:GVP251"/>
    <mergeCell ref="GVQ251:GVX251"/>
    <mergeCell ref="GVY251:GWF251"/>
    <mergeCell ref="GQS251:GQZ251"/>
    <mergeCell ref="GRA251:GRH251"/>
    <mergeCell ref="GRI251:GRP251"/>
    <mergeCell ref="GRQ251:GRX251"/>
    <mergeCell ref="GRY251:GSF251"/>
    <mergeCell ref="GSG251:GSN251"/>
    <mergeCell ref="GSO251:GSV251"/>
    <mergeCell ref="GSW251:GTD251"/>
    <mergeCell ref="GTE251:GTL251"/>
    <mergeCell ref="GNY251:GOF251"/>
    <mergeCell ref="GOG251:GON251"/>
    <mergeCell ref="GOO251:GOV251"/>
    <mergeCell ref="GOW251:GPD251"/>
    <mergeCell ref="GPE251:GPL251"/>
    <mergeCell ref="GPM251:GPT251"/>
    <mergeCell ref="GPU251:GQB251"/>
    <mergeCell ref="GQC251:GQJ251"/>
    <mergeCell ref="GQK251:GQR251"/>
    <mergeCell ref="GLE251:GLL251"/>
    <mergeCell ref="GLM251:GLT251"/>
    <mergeCell ref="GLU251:GMB251"/>
    <mergeCell ref="GMC251:GMJ251"/>
    <mergeCell ref="GMK251:GMR251"/>
    <mergeCell ref="GMS251:GMZ251"/>
    <mergeCell ref="GNA251:GNH251"/>
    <mergeCell ref="GNI251:GNP251"/>
    <mergeCell ref="GNQ251:GNX251"/>
    <mergeCell ref="GIK251:GIR251"/>
    <mergeCell ref="GIS251:GIZ251"/>
    <mergeCell ref="GJA251:GJH251"/>
    <mergeCell ref="GJI251:GJP251"/>
    <mergeCell ref="GJQ251:GJX251"/>
    <mergeCell ref="GJY251:GKF251"/>
    <mergeCell ref="GKG251:GKN251"/>
    <mergeCell ref="GKO251:GKV251"/>
    <mergeCell ref="GKW251:GLD251"/>
    <mergeCell ref="GFQ251:GFX251"/>
    <mergeCell ref="GFY251:GGF251"/>
    <mergeCell ref="GGG251:GGN251"/>
    <mergeCell ref="GGO251:GGV251"/>
    <mergeCell ref="GGW251:GHD251"/>
    <mergeCell ref="GHE251:GHL251"/>
    <mergeCell ref="GHM251:GHT251"/>
    <mergeCell ref="GHU251:GIB251"/>
    <mergeCell ref="GIC251:GIJ251"/>
    <mergeCell ref="GCW251:GDD251"/>
    <mergeCell ref="GDE251:GDL251"/>
    <mergeCell ref="GDM251:GDT251"/>
    <mergeCell ref="GDU251:GEB251"/>
    <mergeCell ref="GEC251:GEJ251"/>
    <mergeCell ref="GEK251:GER251"/>
    <mergeCell ref="GES251:GEZ251"/>
    <mergeCell ref="GFA251:GFH251"/>
    <mergeCell ref="GFI251:GFP251"/>
    <mergeCell ref="GAC251:GAJ251"/>
    <mergeCell ref="GAK251:GAR251"/>
    <mergeCell ref="GAS251:GAZ251"/>
    <mergeCell ref="GBA251:GBH251"/>
    <mergeCell ref="GBI251:GBP251"/>
    <mergeCell ref="GBQ251:GBX251"/>
    <mergeCell ref="GBY251:GCF251"/>
    <mergeCell ref="GCG251:GCN251"/>
    <mergeCell ref="GCO251:GCV251"/>
    <mergeCell ref="FXI251:FXP251"/>
    <mergeCell ref="FXQ251:FXX251"/>
    <mergeCell ref="FXY251:FYF251"/>
    <mergeCell ref="FYG251:FYN251"/>
    <mergeCell ref="FYO251:FYV251"/>
    <mergeCell ref="FYW251:FZD251"/>
    <mergeCell ref="FZE251:FZL251"/>
    <mergeCell ref="FZM251:FZT251"/>
    <mergeCell ref="FZU251:GAB251"/>
    <mergeCell ref="FUO251:FUV251"/>
    <mergeCell ref="FUW251:FVD251"/>
    <mergeCell ref="FVE251:FVL251"/>
    <mergeCell ref="FVM251:FVT251"/>
    <mergeCell ref="FVU251:FWB251"/>
    <mergeCell ref="FWC251:FWJ251"/>
    <mergeCell ref="FWK251:FWR251"/>
    <mergeCell ref="FWS251:FWZ251"/>
    <mergeCell ref="FXA251:FXH251"/>
    <mergeCell ref="FRU251:FSB251"/>
    <mergeCell ref="FSC251:FSJ251"/>
    <mergeCell ref="FSK251:FSR251"/>
    <mergeCell ref="FSS251:FSZ251"/>
    <mergeCell ref="FTA251:FTH251"/>
    <mergeCell ref="FTI251:FTP251"/>
    <mergeCell ref="FTQ251:FTX251"/>
    <mergeCell ref="FTY251:FUF251"/>
    <mergeCell ref="FUG251:FUN251"/>
    <mergeCell ref="FPA251:FPH251"/>
    <mergeCell ref="FPI251:FPP251"/>
    <mergeCell ref="FPQ251:FPX251"/>
    <mergeCell ref="FPY251:FQF251"/>
    <mergeCell ref="FQG251:FQN251"/>
    <mergeCell ref="FQO251:FQV251"/>
    <mergeCell ref="FQW251:FRD251"/>
    <mergeCell ref="FRE251:FRL251"/>
    <mergeCell ref="FRM251:FRT251"/>
    <mergeCell ref="FMG251:FMN251"/>
    <mergeCell ref="FMO251:FMV251"/>
    <mergeCell ref="FMW251:FND251"/>
    <mergeCell ref="FNE251:FNL251"/>
    <mergeCell ref="FNM251:FNT251"/>
    <mergeCell ref="FNU251:FOB251"/>
    <mergeCell ref="FOC251:FOJ251"/>
    <mergeCell ref="FOK251:FOR251"/>
    <mergeCell ref="FOS251:FOZ251"/>
    <mergeCell ref="FJM251:FJT251"/>
    <mergeCell ref="FJU251:FKB251"/>
    <mergeCell ref="FKC251:FKJ251"/>
    <mergeCell ref="FKK251:FKR251"/>
    <mergeCell ref="FKS251:FKZ251"/>
    <mergeCell ref="FLA251:FLH251"/>
    <mergeCell ref="FLI251:FLP251"/>
    <mergeCell ref="FLQ251:FLX251"/>
    <mergeCell ref="FLY251:FMF251"/>
    <mergeCell ref="FGS251:FGZ251"/>
    <mergeCell ref="FHA251:FHH251"/>
    <mergeCell ref="FHI251:FHP251"/>
    <mergeCell ref="FHQ251:FHX251"/>
    <mergeCell ref="FHY251:FIF251"/>
    <mergeCell ref="FIG251:FIN251"/>
    <mergeCell ref="FIO251:FIV251"/>
    <mergeCell ref="FIW251:FJD251"/>
    <mergeCell ref="FJE251:FJL251"/>
    <mergeCell ref="FDY251:FEF251"/>
    <mergeCell ref="FEG251:FEN251"/>
    <mergeCell ref="FEO251:FEV251"/>
    <mergeCell ref="FEW251:FFD251"/>
    <mergeCell ref="FFE251:FFL251"/>
    <mergeCell ref="FFM251:FFT251"/>
    <mergeCell ref="FFU251:FGB251"/>
    <mergeCell ref="FGC251:FGJ251"/>
    <mergeCell ref="FGK251:FGR251"/>
    <mergeCell ref="FBE251:FBL251"/>
    <mergeCell ref="FBM251:FBT251"/>
    <mergeCell ref="FBU251:FCB251"/>
    <mergeCell ref="FCC251:FCJ251"/>
    <mergeCell ref="FCK251:FCR251"/>
    <mergeCell ref="FCS251:FCZ251"/>
    <mergeCell ref="FDA251:FDH251"/>
    <mergeCell ref="FDI251:FDP251"/>
    <mergeCell ref="FDQ251:FDX251"/>
    <mergeCell ref="EYK251:EYR251"/>
    <mergeCell ref="EYS251:EYZ251"/>
    <mergeCell ref="EZA251:EZH251"/>
    <mergeCell ref="EZI251:EZP251"/>
    <mergeCell ref="EZQ251:EZX251"/>
    <mergeCell ref="EZY251:FAF251"/>
    <mergeCell ref="FAG251:FAN251"/>
    <mergeCell ref="FAO251:FAV251"/>
    <mergeCell ref="FAW251:FBD251"/>
    <mergeCell ref="EVQ251:EVX251"/>
    <mergeCell ref="EVY251:EWF251"/>
    <mergeCell ref="EWG251:EWN251"/>
    <mergeCell ref="EWO251:EWV251"/>
    <mergeCell ref="EWW251:EXD251"/>
    <mergeCell ref="EXE251:EXL251"/>
    <mergeCell ref="EXM251:EXT251"/>
    <mergeCell ref="EXU251:EYB251"/>
    <mergeCell ref="EYC251:EYJ251"/>
    <mergeCell ref="ESW251:ETD251"/>
    <mergeCell ref="ETE251:ETL251"/>
    <mergeCell ref="ETM251:ETT251"/>
    <mergeCell ref="ETU251:EUB251"/>
    <mergeCell ref="EUC251:EUJ251"/>
    <mergeCell ref="EUK251:EUR251"/>
    <mergeCell ref="EUS251:EUZ251"/>
    <mergeCell ref="EVA251:EVH251"/>
    <mergeCell ref="EVI251:EVP251"/>
    <mergeCell ref="EQC251:EQJ251"/>
    <mergeCell ref="EQK251:EQR251"/>
    <mergeCell ref="EQS251:EQZ251"/>
    <mergeCell ref="ERA251:ERH251"/>
    <mergeCell ref="ERI251:ERP251"/>
    <mergeCell ref="ERQ251:ERX251"/>
    <mergeCell ref="ERY251:ESF251"/>
    <mergeCell ref="ESG251:ESN251"/>
    <mergeCell ref="ESO251:ESV251"/>
    <mergeCell ref="ENI251:ENP251"/>
    <mergeCell ref="ENQ251:ENX251"/>
    <mergeCell ref="ENY251:EOF251"/>
    <mergeCell ref="EOG251:EON251"/>
    <mergeCell ref="EOO251:EOV251"/>
    <mergeCell ref="EOW251:EPD251"/>
    <mergeCell ref="EPE251:EPL251"/>
    <mergeCell ref="EPM251:EPT251"/>
    <mergeCell ref="EPU251:EQB251"/>
    <mergeCell ref="EKO251:EKV251"/>
    <mergeCell ref="EKW251:ELD251"/>
    <mergeCell ref="ELE251:ELL251"/>
    <mergeCell ref="ELM251:ELT251"/>
    <mergeCell ref="ELU251:EMB251"/>
    <mergeCell ref="EMC251:EMJ251"/>
    <mergeCell ref="EMK251:EMR251"/>
    <mergeCell ref="EMS251:EMZ251"/>
    <mergeCell ref="ENA251:ENH251"/>
    <mergeCell ref="EHU251:EIB251"/>
    <mergeCell ref="EIC251:EIJ251"/>
    <mergeCell ref="EIK251:EIR251"/>
    <mergeCell ref="EIS251:EIZ251"/>
    <mergeCell ref="EJA251:EJH251"/>
    <mergeCell ref="EJI251:EJP251"/>
    <mergeCell ref="EJQ251:EJX251"/>
    <mergeCell ref="EJY251:EKF251"/>
    <mergeCell ref="EKG251:EKN251"/>
    <mergeCell ref="EFA251:EFH251"/>
    <mergeCell ref="EFI251:EFP251"/>
    <mergeCell ref="EFQ251:EFX251"/>
    <mergeCell ref="EFY251:EGF251"/>
    <mergeCell ref="EGG251:EGN251"/>
    <mergeCell ref="EGO251:EGV251"/>
    <mergeCell ref="EGW251:EHD251"/>
    <mergeCell ref="EHE251:EHL251"/>
    <mergeCell ref="EHM251:EHT251"/>
    <mergeCell ref="ECG251:ECN251"/>
    <mergeCell ref="ECO251:ECV251"/>
    <mergeCell ref="ECW251:EDD251"/>
    <mergeCell ref="EDE251:EDL251"/>
    <mergeCell ref="EDM251:EDT251"/>
    <mergeCell ref="EDU251:EEB251"/>
    <mergeCell ref="EEC251:EEJ251"/>
    <mergeCell ref="EEK251:EER251"/>
    <mergeCell ref="EES251:EEZ251"/>
    <mergeCell ref="DZM251:DZT251"/>
    <mergeCell ref="DZU251:EAB251"/>
    <mergeCell ref="EAC251:EAJ251"/>
    <mergeCell ref="EAK251:EAR251"/>
    <mergeCell ref="EAS251:EAZ251"/>
    <mergeCell ref="EBA251:EBH251"/>
    <mergeCell ref="EBI251:EBP251"/>
    <mergeCell ref="EBQ251:EBX251"/>
    <mergeCell ref="EBY251:ECF251"/>
    <mergeCell ref="DWS251:DWZ251"/>
    <mergeCell ref="DXA251:DXH251"/>
    <mergeCell ref="DXI251:DXP251"/>
    <mergeCell ref="DXQ251:DXX251"/>
    <mergeCell ref="DXY251:DYF251"/>
    <mergeCell ref="DYG251:DYN251"/>
    <mergeCell ref="DYO251:DYV251"/>
    <mergeCell ref="DYW251:DZD251"/>
    <mergeCell ref="DZE251:DZL251"/>
    <mergeCell ref="DTY251:DUF251"/>
    <mergeCell ref="DUG251:DUN251"/>
    <mergeCell ref="DUO251:DUV251"/>
    <mergeCell ref="DUW251:DVD251"/>
    <mergeCell ref="DVE251:DVL251"/>
    <mergeCell ref="DVM251:DVT251"/>
    <mergeCell ref="DVU251:DWB251"/>
    <mergeCell ref="DWC251:DWJ251"/>
    <mergeCell ref="DWK251:DWR251"/>
    <mergeCell ref="DRE251:DRL251"/>
    <mergeCell ref="DRM251:DRT251"/>
    <mergeCell ref="DRU251:DSB251"/>
    <mergeCell ref="DSC251:DSJ251"/>
    <mergeCell ref="DSK251:DSR251"/>
    <mergeCell ref="DSS251:DSZ251"/>
    <mergeCell ref="DTA251:DTH251"/>
    <mergeCell ref="DTI251:DTP251"/>
    <mergeCell ref="DTQ251:DTX251"/>
    <mergeCell ref="DOK251:DOR251"/>
    <mergeCell ref="DOS251:DOZ251"/>
    <mergeCell ref="DPA251:DPH251"/>
    <mergeCell ref="DPI251:DPP251"/>
    <mergeCell ref="DPQ251:DPX251"/>
    <mergeCell ref="DPY251:DQF251"/>
    <mergeCell ref="DQG251:DQN251"/>
    <mergeCell ref="DQO251:DQV251"/>
    <mergeCell ref="DQW251:DRD251"/>
    <mergeCell ref="DLQ251:DLX251"/>
    <mergeCell ref="DLY251:DMF251"/>
    <mergeCell ref="DMG251:DMN251"/>
    <mergeCell ref="DMO251:DMV251"/>
    <mergeCell ref="DMW251:DND251"/>
    <mergeCell ref="DNE251:DNL251"/>
    <mergeCell ref="DNM251:DNT251"/>
    <mergeCell ref="DNU251:DOB251"/>
    <mergeCell ref="DOC251:DOJ251"/>
    <mergeCell ref="DIW251:DJD251"/>
    <mergeCell ref="DJE251:DJL251"/>
    <mergeCell ref="DJM251:DJT251"/>
    <mergeCell ref="DJU251:DKB251"/>
    <mergeCell ref="DKC251:DKJ251"/>
    <mergeCell ref="DKK251:DKR251"/>
    <mergeCell ref="DKS251:DKZ251"/>
    <mergeCell ref="DLA251:DLH251"/>
    <mergeCell ref="DLI251:DLP251"/>
    <mergeCell ref="DGC251:DGJ251"/>
    <mergeCell ref="DGK251:DGR251"/>
    <mergeCell ref="DGS251:DGZ251"/>
    <mergeCell ref="DHA251:DHH251"/>
    <mergeCell ref="DHI251:DHP251"/>
    <mergeCell ref="DHQ251:DHX251"/>
    <mergeCell ref="DHY251:DIF251"/>
    <mergeCell ref="DIG251:DIN251"/>
    <mergeCell ref="DIO251:DIV251"/>
    <mergeCell ref="DDI251:DDP251"/>
    <mergeCell ref="DDQ251:DDX251"/>
    <mergeCell ref="DDY251:DEF251"/>
    <mergeCell ref="DEG251:DEN251"/>
    <mergeCell ref="DEO251:DEV251"/>
    <mergeCell ref="DEW251:DFD251"/>
    <mergeCell ref="DFE251:DFL251"/>
    <mergeCell ref="DFM251:DFT251"/>
    <mergeCell ref="DFU251:DGB251"/>
    <mergeCell ref="DAO251:DAV251"/>
    <mergeCell ref="DAW251:DBD251"/>
    <mergeCell ref="DBE251:DBL251"/>
    <mergeCell ref="DBM251:DBT251"/>
    <mergeCell ref="DBU251:DCB251"/>
    <mergeCell ref="DCC251:DCJ251"/>
    <mergeCell ref="DCK251:DCR251"/>
    <mergeCell ref="DCS251:DCZ251"/>
    <mergeCell ref="DDA251:DDH251"/>
    <mergeCell ref="CXU251:CYB251"/>
    <mergeCell ref="CYC251:CYJ251"/>
    <mergeCell ref="CYK251:CYR251"/>
    <mergeCell ref="CYS251:CYZ251"/>
    <mergeCell ref="CZA251:CZH251"/>
    <mergeCell ref="CZI251:CZP251"/>
    <mergeCell ref="CZQ251:CZX251"/>
    <mergeCell ref="CZY251:DAF251"/>
    <mergeCell ref="DAG251:DAN251"/>
    <mergeCell ref="CVA251:CVH251"/>
    <mergeCell ref="CVI251:CVP251"/>
    <mergeCell ref="CVQ251:CVX251"/>
    <mergeCell ref="CVY251:CWF251"/>
    <mergeCell ref="CWG251:CWN251"/>
    <mergeCell ref="CWO251:CWV251"/>
    <mergeCell ref="CWW251:CXD251"/>
    <mergeCell ref="CXE251:CXL251"/>
    <mergeCell ref="CXM251:CXT251"/>
    <mergeCell ref="CSG251:CSN251"/>
    <mergeCell ref="CSO251:CSV251"/>
    <mergeCell ref="CSW251:CTD251"/>
    <mergeCell ref="CTE251:CTL251"/>
    <mergeCell ref="CTM251:CTT251"/>
    <mergeCell ref="CTU251:CUB251"/>
    <mergeCell ref="CUC251:CUJ251"/>
    <mergeCell ref="CUK251:CUR251"/>
    <mergeCell ref="CUS251:CUZ251"/>
    <mergeCell ref="CPM251:CPT251"/>
    <mergeCell ref="CPU251:CQB251"/>
    <mergeCell ref="CQC251:CQJ251"/>
    <mergeCell ref="CQK251:CQR251"/>
    <mergeCell ref="CQS251:CQZ251"/>
    <mergeCell ref="CRA251:CRH251"/>
    <mergeCell ref="CRI251:CRP251"/>
    <mergeCell ref="CRQ251:CRX251"/>
    <mergeCell ref="CRY251:CSF251"/>
    <mergeCell ref="CMS251:CMZ251"/>
    <mergeCell ref="CNA251:CNH251"/>
    <mergeCell ref="CNI251:CNP251"/>
    <mergeCell ref="CNQ251:CNX251"/>
    <mergeCell ref="CNY251:COF251"/>
    <mergeCell ref="COG251:CON251"/>
    <mergeCell ref="COO251:COV251"/>
    <mergeCell ref="COW251:CPD251"/>
    <mergeCell ref="CPE251:CPL251"/>
    <mergeCell ref="CJY251:CKF251"/>
    <mergeCell ref="CKG251:CKN251"/>
    <mergeCell ref="CKO251:CKV251"/>
    <mergeCell ref="CKW251:CLD251"/>
    <mergeCell ref="CLE251:CLL251"/>
    <mergeCell ref="CLM251:CLT251"/>
    <mergeCell ref="CLU251:CMB251"/>
    <mergeCell ref="CMC251:CMJ251"/>
    <mergeCell ref="CMK251:CMR251"/>
    <mergeCell ref="CHE251:CHL251"/>
    <mergeCell ref="CHM251:CHT251"/>
    <mergeCell ref="CHU251:CIB251"/>
    <mergeCell ref="CIC251:CIJ251"/>
    <mergeCell ref="CIK251:CIR251"/>
    <mergeCell ref="CIS251:CIZ251"/>
    <mergeCell ref="CJA251:CJH251"/>
    <mergeCell ref="CJI251:CJP251"/>
    <mergeCell ref="CJQ251:CJX251"/>
    <mergeCell ref="CEK251:CER251"/>
    <mergeCell ref="CES251:CEZ251"/>
    <mergeCell ref="CFA251:CFH251"/>
    <mergeCell ref="CFI251:CFP251"/>
    <mergeCell ref="CFQ251:CFX251"/>
    <mergeCell ref="CFY251:CGF251"/>
    <mergeCell ref="CGG251:CGN251"/>
    <mergeCell ref="CGO251:CGV251"/>
    <mergeCell ref="CGW251:CHD251"/>
    <mergeCell ref="CBQ251:CBX251"/>
    <mergeCell ref="CBY251:CCF251"/>
    <mergeCell ref="CCG251:CCN251"/>
    <mergeCell ref="CCO251:CCV251"/>
    <mergeCell ref="CCW251:CDD251"/>
    <mergeCell ref="CDE251:CDL251"/>
    <mergeCell ref="CDM251:CDT251"/>
    <mergeCell ref="CDU251:CEB251"/>
    <mergeCell ref="CEC251:CEJ251"/>
    <mergeCell ref="BYW251:BZD251"/>
    <mergeCell ref="BZE251:BZL251"/>
    <mergeCell ref="BZM251:BZT251"/>
    <mergeCell ref="BZU251:CAB251"/>
    <mergeCell ref="CAC251:CAJ251"/>
    <mergeCell ref="CAK251:CAR251"/>
    <mergeCell ref="CAS251:CAZ251"/>
    <mergeCell ref="CBA251:CBH251"/>
    <mergeCell ref="CBI251:CBP251"/>
    <mergeCell ref="BWC251:BWJ251"/>
    <mergeCell ref="BWK251:BWR251"/>
    <mergeCell ref="BWS251:BWZ251"/>
    <mergeCell ref="BXA251:BXH251"/>
    <mergeCell ref="BXI251:BXP251"/>
    <mergeCell ref="BXQ251:BXX251"/>
    <mergeCell ref="BXY251:BYF251"/>
    <mergeCell ref="BYG251:BYN251"/>
    <mergeCell ref="BYO251:BYV251"/>
    <mergeCell ref="BTI251:BTP251"/>
    <mergeCell ref="BTQ251:BTX251"/>
    <mergeCell ref="BTY251:BUF251"/>
    <mergeCell ref="BUG251:BUN251"/>
    <mergeCell ref="BUO251:BUV251"/>
    <mergeCell ref="BUW251:BVD251"/>
    <mergeCell ref="BVE251:BVL251"/>
    <mergeCell ref="BVM251:BVT251"/>
    <mergeCell ref="BVU251:BWB251"/>
    <mergeCell ref="BQO251:BQV251"/>
    <mergeCell ref="BQW251:BRD251"/>
    <mergeCell ref="BRE251:BRL251"/>
    <mergeCell ref="BRM251:BRT251"/>
    <mergeCell ref="BRU251:BSB251"/>
    <mergeCell ref="BSC251:BSJ251"/>
    <mergeCell ref="BSK251:BSR251"/>
    <mergeCell ref="BSS251:BSZ251"/>
    <mergeCell ref="BTA251:BTH251"/>
    <mergeCell ref="BNU251:BOB251"/>
    <mergeCell ref="BOC251:BOJ251"/>
    <mergeCell ref="BOK251:BOR251"/>
    <mergeCell ref="BOS251:BOZ251"/>
    <mergeCell ref="BPA251:BPH251"/>
    <mergeCell ref="BPI251:BPP251"/>
    <mergeCell ref="BPQ251:BPX251"/>
    <mergeCell ref="BPY251:BQF251"/>
    <mergeCell ref="BQG251:BQN251"/>
    <mergeCell ref="BLA251:BLH251"/>
    <mergeCell ref="BLI251:BLP251"/>
    <mergeCell ref="BLQ251:BLX251"/>
    <mergeCell ref="BLY251:BMF251"/>
    <mergeCell ref="BMG251:BMN251"/>
    <mergeCell ref="BMO251:BMV251"/>
    <mergeCell ref="BMW251:BND251"/>
    <mergeCell ref="BNE251:BNL251"/>
    <mergeCell ref="BNM251:BNT251"/>
    <mergeCell ref="BIG251:BIN251"/>
    <mergeCell ref="BIO251:BIV251"/>
    <mergeCell ref="BIW251:BJD251"/>
    <mergeCell ref="BJE251:BJL251"/>
    <mergeCell ref="BJM251:BJT251"/>
    <mergeCell ref="BJU251:BKB251"/>
    <mergeCell ref="BKC251:BKJ251"/>
    <mergeCell ref="BKK251:BKR251"/>
    <mergeCell ref="BKS251:BKZ251"/>
    <mergeCell ref="BFM251:BFT251"/>
    <mergeCell ref="BFU251:BGB251"/>
    <mergeCell ref="BGC251:BGJ251"/>
    <mergeCell ref="BGK251:BGR251"/>
    <mergeCell ref="BGS251:BGZ251"/>
    <mergeCell ref="BHA251:BHH251"/>
    <mergeCell ref="BHI251:BHP251"/>
    <mergeCell ref="BHQ251:BHX251"/>
    <mergeCell ref="BHY251:BIF251"/>
    <mergeCell ref="BCS251:BCZ251"/>
    <mergeCell ref="BDA251:BDH251"/>
    <mergeCell ref="BDI251:BDP251"/>
    <mergeCell ref="BDQ251:BDX251"/>
    <mergeCell ref="BDY251:BEF251"/>
    <mergeCell ref="BEG251:BEN251"/>
    <mergeCell ref="BEO251:BEV251"/>
    <mergeCell ref="BEW251:BFD251"/>
    <mergeCell ref="BFE251:BFL251"/>
    <mergeCell ref="AZY251:BAF251"/>
    <mergeCell ref="BAG251:BAN251"/>
    <mergeCell ref="BAO251:BAV251"/>
    <mergeCell ref="BAW251:BBD251"/>
    <mergeCell ref="BBE251:BBL251"/>
    <mergeCell ref="BBM251:BBT251"/>
    <mergeCell ref="BBU251:BCB251"/>
    <mergeCell ref="BCC251:BCJ251"/>
    <mergeCell ref="BCK251:BCR251"/>
    <mergeCell ref="AXE251:AXL251"/>
    <mergeCell ref="AXM251:AXT251"/>
    <mergeCell ref="AXU251:AYB251"/>
    <mergeCell ref="AYC251:AYJ251"/>
    <mergeCell ref="AYK251:AYR251"/>
    <mergeCell ref="AYS251:AYZ251"/>
    <mergeCell ref="AZA251:AZH251"/>
    <mergeCell ref="AZI251:AZP251"/>
    <mergeCell ref="AZQ251:AZX251"/>
    <mergeCell ref="AUK251:AUR251"/>
    <mergeCell ref="AUS251:AUZ251"/>
    <mergeCell ref="AVA251:AVH251"/>
    <mergeCell ref="AVI251:AVP251"/>
    <mergeCell ref="AVQ251:AVX251"/>
    <mergeCell ref="AVY251:AWF251"/>
    <mergeCell ref="AWG251:AWN251"/>
    <mergeCell ref="AWO251:AWV251"/>
    <mergeCell ref="AWW251:AXD251"/>
    <mergeCell ref="ARQ251:ARX251"/>
    <mergeCell ref="ARY251:ASF251"/>
    <mergeCell ref="ASG251:ASN251"/>
    <mergeCell ref="ASO251:ASV251"/>
    <mergeCell ref="ASW251:ATD251"/>
    <mergeCell ref="ATE251:ATL251"/>
    <mergeCell ref="ATM251:ATT251"/>
    <mergeCell ref="ATU251:AUB251"/>
    <mergeCell ref="AUC251:AUJ251"/>
    <mergeCell ref="AOW251:APD251"/>
    <mergeCell ref="APE251:APL251"/>
    <mergeCell ref="APM251:APT251"/>
    <mergeCell ref="APU251:AQB251"/>
    <mergeCell ref="AQC251:AQJ251"/>
    <mergeCell ref="AQK251:AQR251"/>
    <mergeCell ref="AQS251:AQZ251"/>
    <mergeCell ref="ARA251:ARH251"/>
    <mergeCell ref="ARI251:ARP251"/>
    <mergeCell ref="AMC251:AMJ251"/>
    <mergeCell ref="AMK251:AMR251"/>
    <mergeCell ref="AMS251:AMZ251"/>
    <mergeCell ref="ANA251:ANH251"/>
    <mergeCell ref="ANI251:ANP251"/>
    <mergeCell ref="ANQ251:ANX251"/>
    <mergeCell ref="ANY251:AOF251"/>
    <mergeCell ref="AOG251:AON251"/>
    <mergeCell ref="AOO251:AOV251"/>
    <mergeCell ref="AJI251:AJP251"/>
    <mergeCell ref="AJQ251:AJX251"/>
    <mergeCell ref="AJY251:AKF251"/>
    <mergeCell ref="AKG251:AKN251"/>
    <mergeCell ref="AKO251:AKV251"/>
    <mergeCell ref="AKW251:ALD251"/>
    <mergeCell ref="ALE251:ALL251"/>
    <mergeCell ref="ALM251:ALT251"/>
    <mergeCell ref="ALU251:AMB251"/>
    <mergeCell ref="AGO251:AGV251"/>
    <mergeCell ref="AGW251:AHD251"/>
    <mergeCell ref="AHE251:AHL251"/>
    <mergeCell ref="AHM251:AHT251"/>
    <mergeCell ref="AHU251:AIB251"/>
    <mergeCell ref="AIC251:AIJ251"/>
    <mergeCell ref="AIK251:AIR251"/>
    <mergeCell ref="AIS251:AIZ251"/>
    <mergeCell ref="AJA251:AJH251"/>
    <mergeCell ref="ADU251:AEB251"/>
    <mergeCell ref="AEC251:AEJ251"/>
    <mergeCell ref="AEK251:AER251"/>
    <mergeCell ref="AES251:AEZ251"/>
    <mergeCell ref="AFA251:AFH251"/>
    <mergeCell ref="AFI251:AFP251"/>
    <mergeCell ref="AFQ251:AFX251"/>
    <mergeCell ref="AFY251:AGF251"/>
    <mergeCell ref="AGG251:AGN251"/>
    <mergeCell ref="ABA251:ABH251"/>
    <mergeCell ref="ABI251:ABP251"/>
    <mergeCell ref="ABQ251:ABX251"/>
    <mergeCell ref="ABY251:ACF251"/>
    <mergeCell ref="ACG251:ACN251"/>
    <mergeCell ref="ACO251:ACV251"/>
    <mergeCell ref="ACW251:ADD251"/>
    <mergeCell ref="ADE251:ADL251"/>
    <mergeCell ref="ADM251:ADT251"/>
    <mergeCell ref="YG251:YN251"/>
    <mergeCell ref="YO251:YV251"/>
    <mergeCell ref="YW251:ZD251"/>
    <mergeCell ref="ZE251:ZL251"/>
    <mergeCell ref="ZM251:ZT251"/>
    <mergeCell ref="ZU251:AAB251"/>
    <mergeCell ref="AAC251:AAJ251"/>
    <mergeCell ref="AAK251:AAR251"/>
    <mergeCell ref="AAS251:AAZ251"/>
    <mergeCell ref="VM251:VT251"/>
    <mergeCell ref="VU251:WB251"/>
    <mergeCell ref="WC251:WJ251"/>
    <mergeCell ref="WK251:WR251"/>
    <mergeCell ref="WS251:WZ251"/>
    <mergeCell ref="XA251:XH251"/>
    <mergeCell ref="XI251:XP251"/>
    <mergeCell ref="XQ251:XX251"/>
    <mergeCell ref="XY251:YF251"/>
    <mergeCell ref="TA251:TH251"/>
    <mergeCell ref="TI251:TP251"/>
    <mergeCell ref="TQ251:TX251"/>
    <mergeCell ref="TY251:UF251"/>
    <mergeCell ref="UG251:UN251"/>
    <mergeCell ref="UO251:UV251"/>
    <mergeCell ref="UW251:VD251"/>
    <mergeCell ref="VE251:VL251"/>
    <mergeCell ref="PY251:QF251"/>
    <mergeCell ref="QG251:QN251"/>
    <mergeCell ref="QO251:QV251"/>
    <mergeCell ref="QW251:RD251"/>
    <mergeCell ref="RE251:RL251"/>
    <mergeCell ref="RM251:RT251"/>
    <mergeCell ref="RU251:SB251"/>
    <mergeCell ref="SC251:SJ251"/>
    <mergeCell ref="SK251:SR251"/>
    <mergeCell ref="NU251:OB251"/>
    <mergeCell ref="OC251:OJ251"/>
    <mergeCell ref="OK251:OR251"/>
    <mergeCell ref="OS251:OZ251"/>
    <mergeCell ref="PA251:PH251"/>
    <mergeCell ref="PI251:PP251"/>
    <mergeCell ref="PQ251:PX251"/>
    <mergeCell ref="KK251:KR251"/>
    <mergeCell ref="KS251:KZ251"/>
    <mergeCell ref="LA251:LH251"/>
    <mergeCell ref="LI251:LP251"/>
    <mergeCell ref="LQ251:LX251"/>
    <mergeCell ref="LY251:MF251"/>
    <mergeCell ref="MG251:MN251"/>
    <mergeCell ref="MO251:MV251"/>
    <mergeCell ref="MW251:ND251"/>
    <mergeCell ref="SS251:SZ251"/>
    <mergeCell ref="IO251:IV251"/>
    <mergeCell ref="IW251:JD251"/>
    <mergeCell ref="JE251:JL251"/>
    <mergeCell ref="JM251:JT251"/>
    <mergeCell ref="JU251:KB251"/>
    <mergeCell ref="KC251:KJ251"/>
    <mergeCell ref="EW251:FD251"/>
    <mergeCell ref="FE251:FL251"/>
    <mergeCell ref="FM251:FT251"/>
    <mergeCell ref="FU251:GB251"/>
    <mergeCell ref="GC251:GJ251"/>
    <mergeCell ref="GK251:GR251"/>
    <mergeCell ref="GS251:GZ251"/>
    <mergeCell ref="HA251:HH251"/>
    <mergeCell ref="HI251:HP251"/>
    <mergeCell ref="NE251:NL251"/>
    <mergeCell ref="NM251:NT251"/>
    <mergeCell ref="DQ251:DX251"/>
    <mergeCell ref="DY251:EF251"/>
    <mergeCell ref="EG251:EN251"/>
    <mergeCell ref="EO251:EV251"/>
    <mergeCell ref="I251:P251"/>
    <mergeCell ref="Q251:X251"/>
    <mergeCell ref="Y251:AF251"/>
    <mergeCell ref="AG251:AN251"/>
    <mergeCell ref="AO251:AV251"/>
    <mergeCell ref="AW251:BD251"/>
    <mergeCell ref="BE251:BL251"/>
    <mergeCell ref="BM251:BT251"/>
    <mergeCell ref="BU251:CB251"/>
    <mergeCell ref="CC251:CJ251"/>
    <mergeCell ref="HQ251:HX251"/>
    <mergeCell ref="HY251:IF251"/>
    <mergeCell ref="IG251:IN251"/>
    <mergeCell ref="CK251:CR251"/>
    <mergeCell ref="CS251:CZ251"/>
    <mergeCell ref="DA251:DH251"/>
    <mergeCell ref="DI251:DP251"/>
    <mergeCell ref="C416:D416"/>
    <mergeCell ref="A446:H446"/>
    <mergeCell ref="C411:D411"/>
    <mergeCell ref="C405:D405"/>
    <mergeCell ref="C400:D400"/>
    <mergeCell ref="C389:D389"/>
    <mergeCell ref="C391:D391"/>
    <mergeCell ref="A397:H397"/>
    <mergeCell ref="C336:E336"/>
    <mergeCell ref="C337:E337"/>
    <mergeCell ref="C348:D348"/>
    <mergeCell ref="C338:E338"/>
    <mergeCell ref="A365:H365"/>
    <mergeCell ref="A325:H325"/>
    <mergeCell ref="A342:H342"/>
    <mergeCell ref="A327:H327"/>
    <mergeCell ref="A344:H344"/>
    <mergeCell ref="C349:D349"/>
    <mergeCell ref="C330:E330"/>
    <mergeCell ref="C334:E334"/>
    <mergeCell ref="A381:H381"/>
    <mergeCell ref="C387:D387"/>
    <mergeCell ref="A382:H382"/>
    <mergeCell ref="C402:D402"/>
    <mergeCell ref="A386:H386"/>
    <mergeCell ref="C377:D377"/>
    <mergeCell ref="C398:D398"/>
    <mergeCell ref="C399:D399"/>
    <mergeCell ref="C362:D362"/>
    <mergeCell ref="C364:D364"/>
    <mergeCell ref="C392:D392"/>
    <mergeCell ref="C379:D379"/>
    <mergeCell ref="A353:H353"/>
    <mergeCell ref="C335:E335"/>
    <mergeCell ref="A341:H341"/>
    <mergeCell ref="C347:D347"/>
    <mergeCell ref="A88:H88"/>
    <mergeCell ref="C95:E95"/>
    <mergeCell ref="C111:D111"/>
    <mergeCell ref="C96:E96"/>
    <mergeCell ref="C253:E253"/>
    <mergeCell ref="C295:E295"/>
    <mergeCell ref="A309:H309"/>
    <mergeCell ref="C314:E314"/>
    <mergeCell ref="C311:E311"/>
    <mergeCell ref="C320:E320"/>
    <mergeCell ref="C289:E289"/>
    <mergeCell ref="C290:E290"/>
    <mergeCell ref="C291:E291"/>
    <mergeCell ref="C292:E292"/>
    <mergeCell ref="A277:H277"/>
    <mergeCell ref="A266:H266"/>
    <mergeCell ref="C275:E275"/>
    <mergeCell ref="C255:E255"/>
    <mergeCell ref="A308:H308"/>
    <mergeCell ref="C339:E339"/>
    <mergeCell ref="C340:E340"/>
    <mergeCell ref="C321:E321"/>
    <mergeCell ref="A103:F103"/>
    <mergeCell ref="A101:H101"/>
    <mergeCell ref="A102:H102"/>
    <mergeCell ref="A125:H125"/>
    <mergeCell ref="C104:D104"/>
    <mergeCell ref="C105:D105"/>
    <mergeCell ref="C178:E178"/>
    <mergeCell ref="C184:E184"/>
    <mergeCell ref="A151:H151"/>
    <mergeCell ref="C182:E182"/>
    <mergeCell ref="C146:E146"/>
    <mergeCell ref="C137:E137"/>
    <mergeCell ref="C138:E138"/>
    <mergeCell ref="C145:E145"/>
    <mergeCell ref="A143:H143"/>
    <mergeCell ref="A141:H141"/>
    <mergeCell ref="A152:H152"/>
    <mergeCell ref="C155:E155"/>
    <mergeCell ref="C139:E139"/>
    <mergeCell ref="A166:H166"/>
    <mergeCell ref="A90:F90"/>
    <mergeCell ref="A345:H345"/>
    <mergeCell ref="C94:E94"/>
    <mergeCell ref="C123:D123"/>
    <mergeCell ref="C117:D117"/>
    <mergeCell ref="C129:E129"/>
    <mergeCell ref="C130:E130"/>
    <mergeCell ref="C121:D121"/>
    <mergeCell ref="C108:D108"/>
    <mergeCell ref="A126:H126"/>
    <mergeCell ref="C97:E97"/>
    <mergeCell ref="C115:D115"/>
    <mergeCell ref="A100:H100"/>
    <mergeCell ref="C132:E132"/>
    <mergeCell ref="C106:D106"/>
    <mergeCell ref="C98:E98"/>
    <mergeCell ref="C110:D110"/>
    <mergeCell ref="C122:D122"/>
    <mergeCell ref="A33:H33"/>
    <mergeCell ref="A37:H37"/>
    <mergeCell ref="C92:E92"/>
    <mergeCell ref="C91:E91"/>
    <mergeCell ref="A32:H32"/>
    <mergeCell ref="C19:E19"/>
    <mergeCell ref="C15:E15"/>
    <mergeCell ref="C16:E16"/>
    <mergeCell ref="C355:D355"/>
    <mergeCell ref="C356:D356"/>
    <mergeCell ref="C359:D359"/>
    <mergeCell ref="C358:D358"/>
    <mergeCell ref="C363:D363"/>
    <mergeCell ref="C357:D357"/>
    <mergeCell ref="C360:D360"/>
    <mergeCell ref="C361:D361"/>
    <mergeCell ref="C331:E331"/>
    <mergeCell ref="C333:E333"/>
    <mergeCell ref="C303:E303"/>
    <mergeCell ref="C316:E316"/>
    <mergeCell ref="A307:H307"/>
    <mergeCell ref="C53:E53"/>
    <mergeCell ref="C54:E54"/>
    <mergeCell ref="C51:E51"/>
    <mergeCell ref="C43:E43"/>
    <mergeCell ref="C59:E59"/>
    <mergeCell ref="A39:F39"/>
    <mergeCell ref="C41:E41"/>
    <mergeCell ref="C56:E56"/>
    <mergeCell ref="C57:E57"/>
    <mergeCell ref="C52:E52"/>
    <mergeCell ref="C81:E81"/>
    <mergeCell ref="F2:H4"/>
    <mergeCell ref="F5:H5"/>
    <mergeCell ref="F6:H6"/>
    <mergeCell ref="C9:E9"/>
    <mergeCell ref="C50:E50"/>
    <mergeCell ref="C44:E44"/>
    <mergeCell ref="A47:H47"/>
    <mergeCell ref="A46:H46"/>
    <mergeCell ref="C49:E49"/>
    <mergeCell ref="C14:E14"/>
    <mergeCell ref="A25:H25"/>
    <mergeCell ref="A26:F26"/>
    <mergeCell ref="C27:E27"/>
    <mergeCell ref="A21:H21"/>
    <mergeCell ref="A34:H34"/>
    <mergeCell ref="C10:E10"/>
    <mergeCell ref="C11:E11"/>
    <mergeCell ref="C12:E12"/>
    <mergeCell ref="C28:E28"/>
    <mergeCell ref="C13:E13"/>
    <mergeCell ref="A20:H20"/>
    <mergeCell ref="A45:H45"/>
    <mergeCell ref="C42:E42"/>
    <mergeCell ref="C29:E29"/>
    <mergeCell ref="A35:H35"/>
    <mergeCell ref="C30:E30"/>
    <mergeCell ref="C31:E31"/>
    <mergeCell ref="A17:H17"/>
    <mergeCell ref="A24:H24"/>
    <mergeCell ref="C18:E18"/>
    <mergeCell ref="A40:F40"/>
    <mergeCell ref="A36:H36"/>
    <mergeCell ref="A48:F48"/>
    <mergeCell ref="C60:E60"/>
    <mergeCell ref="A55:H55"/>
    <mergeCell ref="C58:E58"/>
    <mergeCell ref="A61:H61"/>
    <mergeCell ref="A67:H67"/>
    <mergeCell ref="C66:E66"/>
    <mergeCell ref="C65:E65"/>
    <mergeCell ref="A86:H86"/>
    <mergeCell ref="C93:E93"/>
    <mergeCell ref="C79:E79"/>
    <mergeCell ref="C77:E77"/>
    <mergeCell ref="C75:E75"/>
    <mergeCell ref="C76:E76"/>
    <mergeCell ref="A71:H71"/>
    <mergeCell ref="C74:E74"/>
    <mergeCell ref="A69:H69"/>
    <mergeCell ref="C63:E63"/>
    <mergeCell ref="A70:F70"/>
    <mergeCell ref="A68:H68"/>
    <mergeCell ref="C62:E62"/>
    <mergeCell ref="C72:E72"/>
    <mergeCell ref="A87:H87"/>
    <mergeCell ref="C73:E73"/>
    <mergeCell ref="A85:H85"/>
    <mergeCell ref="C83:E83"/>
    <mergeCell ref="C64:E64"/>
    <mergeCell ref="C78:E78"/>
    <mergeCell ref="C82:E82"/>
    <mergeCell ref="C84:E84"/>
    <mergeCell ref="A89:H89"/>
    <mergeCell ref="C80:E80"/>
    <mergeCell ref="C119:D119"/>
    <mergeCell ref="C118:D118"/>
    <mergeCell ref="A124:H124"/>
    <mergeCell ref="C131:E131"/>
    <mergeCell ref="C112:D112"/>
    <mergeCell ref="C116:D116"/>
    <mergeCell ref="A128:F128"/>
    <mergeCell ref="C107:D107"/>
    <mergeCell ref="C158:E158"/>
    <mergeCell ref="C176:E176"/>
    <mergeCell ref="C170:E170"/>
    <mergeCell ref="C167:E167"/>
    <mergeCell ref="C169:E169"/>
    <mergeCell ref="A134:H134"/>
    <mergeCell ref="C157:E157"/>
    <mergeCell ref="C159:E159"/>
    <mergeCell ref="A165:H165"/>
    <mergeCell ref="A163:H163"/>
    <mergeCell ref="C161:E161"/>
    <mergeCell ref="C168:E168"/>
    <mergeCell ref="C174:E174"/>
    <mergeCell ref="C153:E153"/>
    <mergeCell ref="C160:E160"/>
    <mergeCell ref="C156:E156"/>
    <mergeCell ref="A144:F144"/>
    <mergeCell ref="C147:E147"/>
    <mergeCell ref="C154:E154"/>
    <mergeCell ref="A149:H149"/>
    <mergeCell ref="A135:H135"/>
    <mergeCell ref="A136:F136"/>
    <mergeCell ref="A133:H133"/>
    <mergeCell ref="A140:H140"/>
    <mergeCell ref="A148:H148"/>
    <mergeCell ref="A162:H162"/>
    <mergeCell ref="C113:D113"/>
    <mergeCell ref="C109:D109"/>
    <mergeCell ref="C120:D120"/>
    <mergeCell ref="C114:D114"/>
    <mergeCell ref="C171:E171"/>
    <mergeCell ref="C186:E186"/>
    <mergeCell ref="C212:E212"/>
    <mergeCell ref="C195:E195"/>
    <mergeCell ref="C197:E197"/>
    <mergeCell ref="C198:E198"/>
    <mergeCell ref="A233:H233"/>
    <mergeCell ref="A236:H236"/>
    <mergeCell ref="C172:E172"/>
    <mergeCell ref="C173:E173"/>
    <mergeCell ref="C175:E175"/>
    <mergeCell ref="C204:E204"/>
    <mergeCell ref="A190:H190"/>
    <mergeCell ref="A191:H191"/>
    <mergeCell ref="C194:E194"/>
    <mergeCell ref="C199:E199"/>
    <mergeCell ref="A187:H187"/>
    <mergeCell ref="A223:H223"/>
    <mergeCell ref="C218:E218"/>
    <mergeCell ref="C217:E217"/>
    <mergeCell ref="A222:H222"/>
    <mergeCell ref="C220:E220"/>
    <mergeCell ref="C196:E196"/>
    <mergeCell ref="C177:E177"/>
    <mergeCell ref="A188:H188"/>
    <mergeCell ref="C180:E180"/>
    <mergeCell ref="C206:E206"/>
    <mergeCell ref="C276:E276"/>
    <mergeCell ref="C288:E288"/>
    <mergeCell ref="C183:E183"/>
    <mergeCell ref="A256:H256"/>
    <mergeCell ref="C274:E274"/>
    <mergeCell ref="C265:E265"/>
    <mergeCell ref="C263:E263"/>
    <mergeCell ref="C318:E318"/>
    <mergeCell ref="C319:E319"/>
    <mergeCell ref="A250:H250"/>
    <mergeCell ref="C254:E254"/>
    <mergeCell ref="C304:E304"/>
    <mergeCell ref="C181:E181"/>
    <mergeCell ref="C219:E219"/>
    <mergeCell ref="A229:H229"/>
    <mergeCell ref="A257:H257"/>
    <mergeCell ref="A252:H252"/>
    <mergeCell ref="C231:E231"/>
    <mergeCell ref="C230:E230"/>
    <mergeCell ref="A224:H224"/>
    <mergeCell ref="A225:H225"/>
    <mergeCell ref="C193:E193"/>
    <mergeCell ref="C192:E192"/>
    <mergeCell ref="C203:E203"/>
    <mergeCell ref="C287:E287"/>
    <mergeCell ref="C273:E273"/>
    <mergeCell ref="C285:E285"/>
    <mergeCell ref="C210:E210"/>
    <mergeCell ref="C232:E232"/>
    <mergeCell ref="C214:E214"/>
    <mergeCell ref="A189:H189"/>
    <mergeCell ref="A328:H328"/>
    <mergeCell ref="C332:E332"/>
    <mergeCell ref="C312:E312"/>
    <mergeCell ref="C179:E179"/>
    <mergeCell ref="C185:E185"/>
    <mergeCell ref="C209:E209"/>
    <mergeCell ref="C200:E200"/>
    <mergeCell ref="C300:E300"/>
    <mergeCell ref="C315:E315"/>
    <mergeCell ref="A371:H371"/>
    <mergeCell ref="A351:H351"/>
    <mergeCell ref="C298:E298"/>
    <mergeCell ref="C296:E296"/>
    <mergeCell ref="A246:H246"/>
    <mergeCell ref="A306:H306"/>
    <mergeCell ref="C417:D417"/>
    <mergeCell ref="C264:E264"/>
    <mergeCell ref="C240:E240"/>
    <mergeCell ref="C241:E241"/>
    <mergeCell ref="C211:E211"/>
    <mergeCell ref="C244:E244"/>
    <mergeCell ref="C242:E242"/>
    <mergeCell ref="C201:E201"/>
    <mergeCell ref="C202:E202"/>
    <mergeCell ref="C216:E216"/>
    <mergeCell ref="C317:E317"/>
    <mergeCell ref="C305:E305"/>
    <mergeCell ref="C299:E299"/>
    <mergeCell ref="A267:H267"/>
    <mergeCell ref="C215:E215"/>
    <mergeCell ref="C213:E213"/>
    <mergeCell ref="C297:E297"/>
    <mergeCell ref="A245:H245"/>
    <mergeCell ref="A221:H221"/>
    <mergeCell ref="C313:E313"/>
    <mergeCell ref="C302:E302"/>
    <mergeCell ref="C294:E294"/>
    <mergeCell ref="C293:E293"/>
    <mergeCell ref="C284:E284"/>
    <mergeCell ref="C286:E286"/>
    <mergeCell ref="A278:H278"/>
    <mergeCell ref="A326:H326"/>
    <mergeCell ref="C323:E323"/>
    <mergeCell ref="C322:E322"/>
    <mergeCell ref="A261:H261"/>
    <mergeCell ref="A262:H262"/>
    <mergeCell ref="A251:H251"/>
    <mergeCell ref="A238:E238"/>
    <mergeCell ref="A239:H239"/>
    <mergeCell ref="C243:E243"/>
    <mergeCell ref="A324:H324"/>
    <mergeCell ref="A227:H227"/>
    <mergeCell ref="A237:H237"/>
    <mergeCell ref="C504:D504"/>
    <mergeCell ref="A395:H395"/>
    <mergeCell ref="A394:H394"/>
    <mergeCell ref="A393:H393"/>
    <mergeCell ref="C450:D450"/>
    <mergeCell ref="C464:D464"/>
    <mergeCell ref="C462:D462"/>
    <mergeCell ref="C463:D463"/>
    <mergeCell ref="C470:D470"/>
    <mergeCell ref="C460:D460"/>
    <mergeCell ref="C467:D467"/>
    <mergeCell ref="C439:D439"/>
    <mergeCell ref="C469:D469"/>
    <mergeCell ref="C473:D473"/>
    <mergeCell ref="C468:D468"/>
    <mergeCell ref="C471:D471"/>
    <mergeCell ref="C447:D447"/>
    <mergeCell ref="C438:D438"/>
    <mergeCell ref="C412:D412"/>
    <mergeCell ref="C408:D408"/>
    <mergeCell ref="C409:D409"/>
    <mergeCell ref="C465:D465"/>
    <mergeCell ref="C466:D466"/>
    <mergeCell ref="C455:D455"/>
    <mergeCell ref="C459:D459"/>
    <mergeCell ref="C458:D458"/>
    <mergeCell ref="A424:H424"/>
    <mergeCell ref="C413:D413"/>
    <mergeCell ref="A442:H442"/>
    <mergeCell ref="C410:D410"/>
    <mergeCell ref="C406:D406"/>
    <mergeCell ref="C403:D403"/>
    <mergeCell ref="C490:D490"/>
    <mergeCell ref="C500:D500"/>
    <mergeCell ref="C502:D502"/>
    <mergeCell ref="C449:D449"/>
    <mergeCell ref="C453:D453"/>
    <mergeCell ref="C472:D472"/>
    <mergeCell ref="C488:D488"/>
    <mergeCell ref="C419:D419"/>
    <mergeCell ref="C420:D420"/>
    <mergeCell ref="C436:D436"/>
    <mergeCell ref="C452:D452"/>
    <mergeCell ref="C461:D461"/>
    <mergeCell ref="A422:H422"/>
    <mergeCell ref="C421:D421"/>
    <mergeCell ref="A441:H441"/>
    <mergeCell ref="C374:D374"/>
    <mergeCell ref="A329:F329"/>
    <mergeCell ref="C372:D372"/>
    <mergeCell ref="C376:D376"/>
    <mergeCell ref="A354:F354"/>
    <mergeCell ref="C350:D350"/>
    <mergeCell ref="C418:D418"/>
    <mergeCell ref="C378:D378"/>
    <mergeCell ref="C373:D373"/>
    <mergeCell ref="C375:D375"/>
    <mergeCell ref="C380:D380"/>
    <mergeCell ref="C407:D407"/>
    <mergeCell ref="C404:D404"/>
    <mergeCell ref="C388:D388"/>
    <mergeCell ref="C390:D390"/>
    <mergeCell ref="C401:D401"/>
    <mergeCell ref="A346:F346"/>
    <mergeCell ref="A558:H558"/>
    <mergeCell ref="C609:D609"/>
    <mergeCell ref="C506:D506"/>
    <mergeCell ref="C475:D475"/>
    <mergeCell ref="C611:D611"/>
    <mergeCell ref="C550:D550"/>
    <mergeCell ref="C552:D552"/>
    <mergeCell ref="C507:D507"/>
    <mergeCell ref="C508:D508"/>
    <mergeCell ref="A557:H557"/>
    <mergeCell ref="C534:D534"/>
    <mergeCell ref="C540:D540"/>
    <mergeCell ref="C541:D541"/>
    <mergeCell ref="A511:H511"/>
    <mergeCell ref="A515:H515"/>
    <mergeCell ref="C437:D437"/>
    <mergeCell ref="C414:D414"/>
    <mergeCell ref="C415:D415"/>
    <mergeCell ref="C487:D487"/>
    <mergeCell ref="C440:D440"/>
    <mergeCell ref="C448:D448"/>
    <mergeCell ref="C451:D451"/>
    <mergeCell ref="A493:H493"/>
    <mergeCell ref="A498:H498"/>
    <mergeCell ref="C499:D499"/>
    <mergeCell ref="A491:H491"/>
    <mergeCell ref="C503:D503"/>
    <mergeCell ref="C476:D476"/>
    <mergeCell ref="C477:D477"/>
    <mergeCell ref="C478:D478"/>
    <mergeCell ref="C479:D479"/>
    <mergeCell ref="C489:D489"/>
    <mergeCell ref="C628:D628"/>
    <mergeCell ref="A644:H644"/>
    <mergeCell ref="C627:D627"/>
    <mergeCell ref="C623:D623"/>
    <mergeCell ref="C619:D619"/>
    <mergeCell ref="C615:D615"/>
    <mergeCell ref="C642:D642"/>
    <mergeCell ref="C638:D638"/>
    <mergeCell ref="C633:D633"/>
    <mergeCell ref="C629:D629"/>
    <mergeCell ref="A643:H643"/>
    <mergeCell ref="C630:D630"/>
    <mergeCell ref="C616:D616"/>
    <mergeCell ref="C631:D631"/>
    <mergeCell ref="C625:D625"/>
    <mergeCell ref="C457:D457"/>
    <mergeCell ref="C454:D454"/>
    <mergeCell ref="C456:D456"/>
    <mergeCell ref="C621:D621"/>
    <mergeCell ref="C614:D614"/>
    <mergeCell ref="C618:D618"/>
    <mergeCell ref="C613:D613"/>
    <mergeCell ref="C610:D610"/>
    <mergeCell ref="C608:D608"/>
    <mergeCell ref="C542:D542"/>
    <mergeCell ref="C543:D543"/>
    <mergeCell ref="C545:D545"/>
    <mergeCell ref="C546:D546"/>
    <mergeCell ref="A591:H591"/>
    <mergeCell ref="C605:D605"/>
    <mergeCell ref="C555:D555"/>
    <mergeCell ref="A560:H560"/>
    <mergeCell ref="C530:D530"/>
    <mergeCell ref="C527:D527"/>
    <mergeCell ref="C528:D528"/>
    <mergeCell ref="C529:D529"/>
    <mergeCell ref="C533:D533"/>
    <mergeCell ref="C531:D531"/>
    <mergeCell ref="A519:H519"/>
    <mergeCell ref="A535:H535"/>
    <mergeCell ref="C518:D518"/>
    <mergeCell ref="C524:D524"/>
    <mergeCell ref="C517:D517"/>
    <mergeCell ref="A522:H522"/>
    <mergeCell ref="A520:H520"/>
    <mergeCell ref="A509:H509"/>
    <mergeCell ref="C474:D474"/>
    <mergeCell ref="A647:H647"/>
    <mergeCell ref="C640:D640"/>
    <mergeCell ref="C634:D634"/>
    <mergeCell ref="C626:D626"/>
    <mergeCell ref="A603:H603"/>
    <mergeCell ref="C624:D624"/>
    <mergeCell ref="C612:D612"/>
    <mergeCell ref="C617:D617"/>
    <mergeCell ref="C635:D635"/>
    <mergeCell ref="C639:D639"/>
    <mergeCell ref="C636:D636"/>
    <mergeCell ref="C620:D620"/>
    <mergeCell ref="C606:D606"/>
    <mergeCell ref="C637:D637"/>
    <mergeCell ref="C632:D632"/>
    <mergeCell ref="C622:D622"/>
    <mergeCell ref="C641:D641"/>
    <mergeCell ref="A559:H559"/>
    <mergeCell ref="C607:D607"/>
    <mergeCell ref="C556:D556"/>
    <mergeCell ref="A572:H572"/>
    <mergeCell ref="A590:H590"/>
    <mergeCell ref="A600:H600"/>
    <mergeCell ref="A510:H510"/>
    <mergeCell ref="C505:D505"/>
    <mergeCell ref="C207:E207"/>
    <mergeCell ref="C208:E208"/>
    <mergeCell ref="C205:E205"/>
    <mergeCell ref="A226:H226"/>
    <mergeCell ref="C301:E301"/>
    <mergeCell ref="C525:D525"/>
    <mergeCell ref="C554:D554"/>
    <mergeCell ref="C551:D551"/>
    <mergeCell ref="C549:D549"/>
    <mergeCell ref="C548:D548"/>
    <mergeCell ref="C544:D544"/>
    <mergeCell ref="C547:D547"/>
    <mergeCell ref="A537:H537"/>
    <mergeCell ref="C532:D532"/>
    <mergeCell ref="C553:D553"/>
    <mergeCell ref="C484:D484"/>
    <mergeCell ref="C480:D480"/>
    <mergeCell ref="C501:D501"/>
    <mergeCell ref="C481:D481"/>
    <mergeCell ref="C483:D483"/>
    <mergeCell ref="C485:D485"/>
    <mergeCell ref="C486:D486"/>
    <mergeCell ref="C516:D516"/>
    <mergeCell ref="C526:D526"/>
  </mergeCells>
  <phoneticPr fontId="169" type="noConversion"/>
  <conditionalFormatting sqref="H489 A368:H368 C444:G444 A164:B164 A154:A161 A70:H70 C539:G539 C523:F523 C561:H561 C538:H538 C562 C524 C540 A645:H646 B575:F575 C592:H592 A561:B562 B578:F580 A494:H497 A512:H514 A538:B540 A523:B524 A448 A488 C448 A241:H241 A592:B596 A71 H164 F473:H473 A326 A647 A516:C516 A515 A499:C499 A498 F61:H61 H62:H63 A61:B66 H154:H161 F448:H448 A604:B605 A603 A52:B54 F52:H54 C309:E310 G309:G310 H309:H311 F309:F312 E388:H388 B527 F544:H544 B459 C544 C390 E390:H390 F490:H490 C486:C490 E489:E490 E492:H492 G389:H389 A492:C492 A536:C536 B297 B305 F9:F15 A386:F386 B385:F385 E392:H392 A423:C423 A601:H602 F598:H599 A575:A589 C392 E642:H642 E641:F641 A8:A16 G10:H16 H293 B293 A388:A392 H9:J9 K8:L8 E388:E389 J34:L40 J146:L148 G312:H312 I366:I373 J366:L371 I382:I392 J382:L386 J394:L397 J423:L435 E423:H423 J442:L446 J492:L498 J510:L515 J520:L523 J536:L539 E536:H536 J558:L561 I645:L647 J150:L152 J563:L579 J597:L604 J388:L392 J373:L373 J126:L128 J320:L321 I442:I450 I484:L490 A30:B30 F30:H30 K28:N33 J29:J33 J448:L450 F50:F54 F64:H66 A193:B194 M198:M199 I222:I236 J222:L229 A364:C364 J193:L194 G220:L220 A220:B220 F219:F220 E449:F450 G450:H450 A450:B450 F17:H18 A17:B18 A20 M106:M115 J105:L122 C112:C118 A316 E476:E482 A340:B340 A338:A339 A597:A599 A309:B311 G314:H319 E451:H456 A451:A456 C451:C456 I238:I244 I246:I250 I252:I255 J252:L252 I257:I265 J257:L262 A269:H269 J267:L272 A280:H281 I267:I301 J274:L283 I87:I99 I101:I122 I326:I337 J326:L329 A312 J343:L346 A243:H244 A242:B242 G242:H242 H138:H139 M139:N140 A139 C501:C508 I492:I508 J500:L508 E500:H508 A500:A508 A518:C518 J517:L518 I510:I518 E525:H529 E529:F530 C526:C530 G531:H532 E532 C533:C534 F533:H534 J525:L534 I520:I534 A525:A534 A542:A544 C547:C556 I536:I556 J541:L556 A547:A556 E474:H475 A474:A480 C474:C482 E438:H440 C438:C440 A437:A440 J437:L440 I423:I440 E437:F440 F417:H418 B373:B374 A360:C361 C356:C357 A356:A358 J356:L364 C349:C350 E348:H350 J348:L354 I343:I364 A348:A350 J308:L310 E547:H556 A363 C363 A517 I308:I321 E517:H518 E356:H358 E360:H364 J130:L136 I304:L306 J138:L143 I126:I148 J154:L166 E471:F473 A106 F106:H107 G108:H114 B10:B16 E541:E556 G105:H105 I374:L380 C375:C380 A373:A380 G373:H380 E373:E380 I394:I419 J399:L419 E398:F418 C400:C420 G399:H416 E606:H640 A607:A640 J606:L643 I420:L421 E419:H421 F339:H340 I338:L341 G338:H338 F483:J483 A295:A301 A303:A306 F295:H300 F304:H305 I303 H302:H303 B376:B380 J581:L595 I558:I643 A362:B362 A399:B421 C458:C472 A458:A472 I451:L482 E458:H472 B471:B482 J168:L191 I150:I194 H166:H168 A168 M168 A107:B115 A317:B319 I322:L324 M202:M217 I198:L219 A198:B217 G198:H212 F209:F212 C597:D599 C607:C640 A320:A322 F320:H322 I29:I85 A314:B315">
    <cfRule type="cellIs" dxfId="1996" priority="19432" stopIfTrue="1" operator="equal">
      <formula>"(空白)"</formula>
    </cfRule>
    <cfRule type="cellIs" dxfId="1995" priority="19433" stopIfTrue="1" operator="equal">
      <formula>"/"</formula>
    </cfRule>
    <cfRule type="cellIs" dxfId="1994" priority="19434" stopIfTrue="1" operator="equal">
      <formula>0</formula>
    </cfRule>
  </conditionalFormatting>
  <conditionalFormatting sqref="G578:H579 A649 G445:H445 H347 C327:E329 F230 C272:E272 C252:E252 B230 A225:H225 F192 C166:E166 B152:B153 C152:E152 C135:E136 A103:H103 C61:E61 A38:H38 C17:E17 C25:E26 A40:H40 F49 A429:H434 A369:H370 G39:H39 G272 H272:H273 A39 A49:B49 A91:B91 A347:C347 A445:F446 H354:H355 H435:H436 A435:G435 H539:H540 A192:B192 A104:B104 A344:H346 A238:H240 H594:H596 G594:G595 H397:H398 A397:G397 G327:G329 F327:F330 G79:H80 F41 H327:H330 F252:F253 F231:H232 A354:G354 G25:G26 H25:H27 A371 G252:H252 F272:F273 G385 C126:H128 A126:B129 A166:B167 A190:E191 F274:H276 E347:F347 A355:C355 E355:F355 A372:C372 E372:F372 E562 E581 A387:C387 E387:F387 A398:C398 C399 A436:C436 E436:F436 C437 A447:C447 E447:F447 E499:F499 E516:F516 C517 E524:F524 C525 E540:F540 C541 E605:F605 C312:E312 A89:H90 A79:A84 C373 C500 C594:F596 C593:H593 A383:B383 A98:B99 A23:B23 F23:H23 A105 A151:A153 H146 G118:H118 A284:B284 G115:H116 A285:A287 A293 C348 C388 G581:H584 C581:C584 H190:H192 A165:H165 A327:B330 G285:G292 H284:H291 H486 E486:F486 E487:H488 G586:H589 A25:B28 H444 A218:B218 A135:B137 A606 A444 C605:C606 A55:H55 A486:A487 H170:H171 H173 H177 H179 H181 H175 A47:H48 F42:H44 G214:H218 A231:B231 H135:H137 E531 F331:H331 G335:H337 G437:H437 G541:H541 F25:F29 F193:H193 E486:E489 F317:F319 F597:H597 C604:G604 H604:H605 A116 A118 A130:A132 F486:F488 F334:H334 F81:H81 H544 A541 G82:H84 A95:B96 F91:H91 F254:H255 B384 F72:H78 A331 I27 H41 H49 J73:L85 J101:L103 F104:H104 H153 J231:L236 H230 J241:L244 J254:L255 H253 J264:L265 J331:L337 H372 H387 H447 H499 H516 H524 H562 H580 I648:L657 J605 F28:J28 J45:L48 J104 K347:L347 A87 J92:J99 J42:J44 J312:J319 A343:B343 F343:H343 J50:L71 J285:J302 I10:L18 I20:L26 H129:H132 A481:A482 G476:H482 F284:F289 A334:A337 G303 B228:H228 A228:A230 J238:L239 J246:L250 J87:L90 G92:H92 A232 A252:B255 A272:B276 A92:A94 G94:H99 C586:C589 E585:H585 B97 A72:B78 A288:B292 A41:B44">
    <cfRule type="cellIs" dxfId="1993" priority="18802" stopIfTrue="1" operator="equal">
      <formula>"(空白)"</formula>
    </cfRule>
    <cfRule type="cellIs" dxfId="1992" priority="18803" stopIfTrue="1" operator="equal">
      <formula>"/"</formula>
    </cfRule>
    <cfRule type="cellIs" dxfId="1991" priority="18804" stopIfTrue="1" operator="equal">
      <formula>0</formula>
    </cfRule>
  </conditionalFormatting>
  <conditionalFormatting sqref="G213:H213">
    <cfRule type="cellIs" dxfId="1990" priority="18796" stopIfTrue="1" operator="equal">
      <formula>"(空白)"</formula>
    </cfRule>
    <cfRule type="cellIs" dxfId="1989" priority="18797" stopIfTrue="1" operator="equal">
      <formula>"/"</formula>
    </cfRule>
    <cfRule type="cellIs" dxfId="1988" priority="18798" stopIfTrue="1" operator="equal">
      <formula>0</formula>
    </cfRule>
  </conditionalFormatting>
  <conditionalFormatting sqref="F217">
    <cfRule type="cellIs" dxfId="1987" priority="18769" stopIfTrue="1" operator="equal">
      <formula>"(空白)"</formula>
    </cfRule>
    <cfRule type="cellIs" dxfId="1986" priority="18770" stopIfTrue="1" operator="equal">
      <formula>"/"</formula>
    </cfRule>
    <cfRule type="cellIs" dxfId="1985" priority="18771" stopIfTrue="1" operator="equal">
      <formula>0</formula>
    </cfRule>
  </conditionalFormatting>
  <conditionalFormatting sqref="F80">
    <cfRule type="cellIs" dxfId="1984" priority="18766" stopIfTrue="1" operator="equal">
      <formula>"(空白)"</formula>
    </cfRule>
    <cfRule type="cellIs" dxfId="1983" priority="18767" stopIfTrue="1" operator="equal">
      <formula>"/"</formula>
    </cfRule>
    <cfRule type="cellIs" dxfId="1982" priority="18768" stopIfTrue="1" operator="equal">
      <formula>0</formula>
    </cfRule>
  </conditionalFormatting>
  <conditionalFormatting sqref="F216 F218">
    <cfRule type="cellIs" dxfId="1981" priority="18781" stopIfTrue="1" operator="equal">
      <formula>"(空白)"</formula>
    </cfRule>
    <cfRule type="cellIs" dxfId="1980" priority="18782" stopIfTrue="1" operator="equal">
      <formula>"/"</formula>
    </cfRule>
    <cfRule type="cellIs" dxfId="1979" priority="18783" stopIfTrue="1" operator="equal">
      <formula>0</formula>
    </cfRule>
  </conditionalFormatting>
  <conditionalFormatting sqref="F264:H264 A264">
    <cfRule type="cellIs" dxfId="1978" priority="18784" stopIfTrue="1" operator="equal">
      <formula>"(空白)"</formula>
    </cfRule>
    <cfRule type="cellIs" dxfId="1977" priority="18785" stopIfTrue="1" operator="equal">
      <formula>"/"</formula>
    </cfRule>
    <cfRule type="cellIs" dxfId="1976" priority="18786" stopIfTrue="1" operator="equal">
      <formula>0</formula>
    </cfRule>
  </conditionalFormatting>
  <conditionalFormatting sqref="G293">
    <cfRule type="cellIs" dxfId="1975" priority="18718" stopIfTrue="1" operator="equal">
      <formula>"(空白)"</formula>
    </cfRule>
    <cfRule type="cellIs" dxfId="1974" priority="18719" stopIfTrue="1" operator="equal">
      <formula>"/"</formula>
    </cfRule>
    <cfRule type="cellIs" dxfId="1973" priority="18720" stopIfTrue="1" operator="equal">
      <formula>0</formula>
    </cfRule>
  </conditionalFormatting>
  <conditionalFormatting sqref="F323:G323 A323">
    <cfRule type="cellIs" dxfId="1972" priority="18778" stopIfTrue="1" operator="equal">
      <formula>"(空白)"</formula>
    </cfRule>
    <cfRule type="cellIs" dxfId="1971" priority="18779" stopIfTrue="1" operator="equal">
      <formula>"/"</formula>
    </cfRule>
    <cfRule type="cellIs" dxfId="1970" priority="18780" stopIfTrue="1" operator="equal">
      <formula>0</formula>
    </cfRule>
  </conditionalFormatting>
  <conditionalFormatting sqref="C358">
    <cfRule type="cellIs" dxfId="1969" priority="18772" stopIfTrue="1" operator="equal">
      <formula>"(空白)"</formula>
    </cfRule>
    <cfRule type="cellIs" dxfId="1968" priority="18773" stopIfTrue="1" operator="equal">
      <formula>"/"</formula>
    </cfRule>
    <cfRule type="cellIs" dxfId="1967" priority="18774" stopIfTrue="1" operator="equal">
      <formula>0</formula>
    </cfRule>
  </conditionalFormatting>
  <conditionalFormatting sqref="A396:H396">
    <cfRule type="cellIs" dxfId="1966" priority="18775" stopIfTrue="1" operator="equal">
      <formula>"(空白)"</formula>
    </cfRule>
    <cfRule type="cellIs" dxfId="1965" priority="18776" stopIfTrue="1" operator="equal">
      <formula>"/"</formula>
    </cfRule>
    <cfRule type="cellIs" dxfId="1964" priority="18777" stopIfTrue="1" operator="equal">
      <formula>0</formula>
    </cfRule>
  </conditionalFormatting>
  <conditionalFormatting sqref="F79:F81">
    <cfRule type="cellIs" dxfId="1963" priority="18763" stopIfTrue="1" operator="equal">
      <formula>"(空白)"</formula>
    </cfRule>
    <cfRule type="cellIs" dxfId="1962" priority="18764" stopIfTrue="1" operator="equal">
      <formula>"/"</formula>
    </cfRule>
    <cfRule type="cellIs" dxfId="1961" priority="18765" stopIfTrue="1" operator="equal">
      <formula>0</formula>
    </cfRule>
  </conditionalFormatting>
  <conditionalFormatting sqref="A24:H24">
    <cfRule type="cellIs" dxfId="1960" priority="18748" stopIfTrue="1" operator="equal">
      <formula>"(空白)"</formula>
    </cfRule>
    <cfRule type="cellIs" dxfId="1959" priority="18749" stopIfTrue="1" operator="equal">
      <formula>"/"</formula>
    </cfRule>
    <cfRule type="cellIs" dxfId="1958" priority="18750" stopIfTrue="1" operator="equal">
      <formula>0</formula>
    </cfRule>
  </conditionalFormatting>
  <conditionalFormatting sqref="H292">
    <cfRule type="cellIs" dxfId="1957" priority="18712" stopIfTrue="1" operator="equal">
      <formula>"(空白)"</formula>
    </cfRule>
    <cfRule type="cellIs" dxfId="1956" priority="18713" stopIfTrue="1" operator="equal">
      <formula>"/"</formula>
    </cfRule>
    <cfRule type="cellIs" dxfId="1955" priority="18714" stopIfTrue="1" operator="equal">
      <formula>0</formula>
    </cfRule>
  </conditionalFormatting>
  <conditionalFormatting sqref="B293">
    <cfRule type="cellIs" dxfId="1954" priority="18097" stopIfTrue="1" operator="equal">
      <formula>"(空白)"</formula>
    </cfRule>
    <cfRule type="cellIs" dxfId="1953" priority="18098" stopIfTrue="1" operator="equal">
      <formula>"/"</formula>
    </cfRule>
    <cfRule type="cellIs" dxfId="1952" priority="18099" stopIfTrue="1" operator="equal">
      <formula>0</formula>
    </cfRule>
  </conditionalFormatting>
  <conditionalFormatting sqref="A490">
    <cfRule type="cellIs" dxfId="1951" priority="18700" stopIfTrue="1" operator="equal">
      <formula>"(空白)"</formula>
    </cfRule>
    <cfRule type="cellIs" dxfId="1950" priority="18701" stopIfTrue="1" operator="equal">
      <formula>"/"</formula>
    </cfRule>
    <cfRule type="cellIs" dxfId="1949" priority="18702" stopIfTrue="1" operator="equal">
      <formula>0</formula>
    </cfRule>
  </conditionalFormatting>
  <conditionalFormatting sqref="E582">
    <cfRule type="cellIs" dxfId="1948" priority="18685" stopIfTrue="1" operator="equal">
      <formula>"(空白)"</formula>
    </cfRule>
    <cfRule type="cellIs" dxfId="1947" priority="18686" stopIfTrue="1" operator="equal">
      <formula>"/"</formula>
    </cfRule>
    <cfRule type="cellIs" dxfId="1946" priority="18687" stopIfTrue="1" operator="equal">
      <formula>0</formula>
    </cfRule>
  </conditionalFormatting>
  <conditionalFormatting sqref="C383:G384">
    <cfRule type="cellIs" dxfId="1945" priority="18658" stopIfTrue="1" operator="equal">
      <formula>"(空白)"</formula>
    </cfRule>
    <cfRule type="cellIs" dxfId="1944" priority="18659" stopIfTrue="1" operator="equal">
      <formula>"/"</formula>
    </cfRule>
    <cfRule type="cellIs" dxfId="1943" priority="18660" stopIfTrue="1" operator="equal">
      <formula>0</formula>
    </cfRule>
  </conditionalFormatting>
  <conditionalFormatting sqref="F581">
    <cfRule type="cellIs" dxfId="1942" priority="18661" stopIfTrue="1" operator="equal">
      <formula>"(空白)"</formula>
    </cfRule>
    <cfRule type="cellIs" dxfId="1941" priority="18662" stopIfTrue="1" operator="equal">
      <formula>"/"</formula>
    </cfRule>
    <cfRule type="cellIs" dxfId="1940" priority="18663" stopIfTrue="1" operator="equal">
      <formula>0</formula>
    </cfRule>
  </conditionalFormatting>
  <conditionalFormatting sqref="F582">
    <cfRule type="cellIs" dxfId="1939" priority="18640" stopIfTrue="1" operator="equal">
      <formula>"(空白)"</formula>
    </cfRule>
    <cfRule type="cellIs" dxfId="1938" priority="18641" stopIfTrue="1" operator="equal">
      <formula>"/"</formula>
    </cfRule>
    <cfRule type="cellIs" dxfId="1937" priority="18642" stopIfTrue="1" operator="equal">
      <formula>0</formula>
    </cfRule>
  </conditionalFormatting>
  <conditionalFormatting sqref="C106">
    <cfRule type="cellIs" dxfId="1936" priority="18595" stopIfTrue="1" operator="equal">
      <formula>"(空白)"</formula>
    </cfRule>
    <cfRule type="cellIs" dxfId="1935" priority="18596" stopIfTrue="1" operator="equal">
      <formula>"/"</formula>
    </cfRule>
    <cfRule type="cellIs" dxfId="1934" priority="18597" stopIfTrue="1" operator="equal">
      <formula>0</formula>
    </cfRule>
  </conditionalFormatting>
  <conditionalFormatting sqref="F486:F488">
    <cfRule type="cellIs" dxfId="1933" priority="18631" stopIfTrue="1" operator="equal">
      <formula>"(空白)"</formula>
    </cfRule>
    <cfRule type="cellIs" dxfId="1932" priority="18632" stopIfTrue="1" operator="equal">
      <formula>"/"</formula>
    </cfRule>
    <cfRule type="cellIs" dxfId="1931" priority="18633" stopIfTrue="1" operator="equal">
      <formula>0</formula>
    </cfRule>
  </conditionalFormatting>
  <conditionalFormatting sqref="F481:F482">
    <cfRule type="cellIs" dxfId="1930" priority="18625" stopIfTrue="1" operator="equal">
      <formula>"(空白)"</formula>
    </cfRule>
    <cfRule type="cellIs" dxfId="1929" priority="18626" stopIfTrue="1" operator="equal">
      <formula>"/"</formula>
    </cfRule>
    <cfRule type="cellIs" dxfId="1928" priority="18627" stopIfTrue="1" operator="equal">
      <formula>0</formula>
    </cfRule>
  </conditionalFormatting>
  <conditionalFormatting sqref="F488">
    <cfRule type="cellIs" dxfId="1927" priority="18628" stopIfTrue="1" operator="equal">
      <formula>"(空白)"</formula>
    </cfRule>
    <cfRule type="cellIs" dxfId="1926" priority="18629" stopIfTrue="1" operator="equal">
      <formula>"/"</formula>
    </cfRule>
    <cfRule type="cellIs" dxfId="1925" priority="18630" stopIfTrue="1" operator="equal">
      <formula>0</formula>
    </cfRule>
  </conditionalFormatting>
  <conditionalFormatting sqref="A235:H236">
    <cfRule type="cellIs" dxfId="1924" priority="18619" stopIfTrue="1" operator="equal">
      <formula>"(空白)"</formula>
    </cfRule>
    <cfRule type="cellIs" dxfId="1923" priority="18620" stopIfTrue="1" operator="equal">
      <formula>"/"</formula>
    </cfRule>
    <cfRule type="cellIs" dxfId="1922" priority="18621" stopIfTrue="1" operator="equal">
      <formula>0</formula>
    </cfRule>
  </conditionalFormatting>
  <conditionalFormatting sqref="G117:H117 A117">
    <cfRule type="cellIs" dxfId="1921" priority="18577" stopIfTrue="1" operator="equal">
      <formula>"(空白)"</formula>
    </cfRule>
    <cfRule type="cellIs" dxfId="1920" priority="18578" stopIfTrue="1" operator="equal">
      <formula>"/"</formula>
    </cfRule>
    <cfRule type="cellIs" dxfId="1919" priority="18579" stopIfTrue="1" operator="equal">
      <formula>0</formula>
    </cfRule>
  </conditionalFormatting>
  <conditionalFormatting sqref="C104">
    <cfRule type="cellIs" dxfId="1918" priority="18610" stopIfTrue="1" operator="equal">
      <formula>"(空白)"</formula>
    </cfRule>
    <cfRule type="cellIs" dxfId="1917" priority="18611" stopIfTrue="1" operator="equal">
      <formula>"/"</formula>
    </cfRule>
    <cfRule type="cellIs" dxfId="1916" priority="18612" stopIfTrue="1" operator="equal">
      <formula>0</formula>
    </cfRule>
  </conditionalFormatting>
  <conditionalFormatting sqref="C107">
    <cfRule type="cellIs" dxfId="1915" priority="18607" stopIfTrue="1" operator="equal">
      <formula>"(空白)"</formula>
    </cfRule>
    <cfRule type="cellIs" dxfId="1914" priority="18608" stopIfTrue="1" operator="equal">
      <formula>"/"</formula>
    </cfRule>
    <cfRule type="cellIs" dxfId="1913" priority="18609" stopIfTrue="1" operator="equal">
      <formula>0</formula>
    </cfRule>
  </conditionalFormatting>
  <conditionalFormatting sqref="C109">
    <cfRule type="cellIs" dxfId="1912" priority="18604" stopIfTrue="1" operator="equal">
      <formula>"(空白)"</formula>
    </cfRule>
    <cfRule type="cellIs" dxfId="1911" priority="18605" stopIfTrue="1" operator="equal">
      <formula>"/"</formula>
    </cfRule>
    <cfRule type="cellIs" dxfId="1910" priority="18606" stopIfTrue="1" operator="equal">
      <formula>0</formula>
    </cfRule>
  </conditionalFormatting>
  <conditionalFormatting sqref="C111">
    <cfRule type="cellIs" dxfId="1909" priority="18601" stopIfTrue="1" operator="equal">
      <formula>"(空白)"</formula>
    </cfRule>
    <cfRule type="cellIs" dxfId="1908" priority="18602" stopIfTrue="1" operator="equal">
      <formula>"/"</formula>
    </cfRule>
    <cfRule type="cellIs" dxfId="1907" priority="18603" stopIfTrue="1" operator="equal">
      <formula>0</formula>
    </cfRule>
  </conditionalFormatting>
  <conditionalFormatting sqref="C105">
    <cfRule type="cellIs" dxfId="1906" priority="18592" stopIfTrue="1" operator="equal">
      <formula>"(空白)"</formula>
    </cfRule>
    <cfRule type="cellIs" dxfId="1905" priority="18593" stopIfTrue="1" operator="equal">
      <formula>"/"</formula>
    </cfRule>
    <cfRule type="cellIs" dxfId="1904" priority="18594" stopIfTrue="1" operator="equal">
      <formula>0</formula>
    </cfRule>
  </conditionalFormatting>
  <conditionalFormatting sqref="C108">
    <cfRule type="cellIs" dxfId="1903" priority="18589" stopIfTrue="1" operator="equal">
      <formula>"(空白)"</formula>
    </cfRule>
    <cfRule type="cellIs" dxfId="1902" priority="18590" stopIfTrue="1" operator="equal">
      <formula>"/"</formula>
    </cfRule>
    <cfRule type="cellIs" dxfId="1901" priority="18591" stopIfTrue="1" operator="equal">
      <formula>0</formula>
    </cfRule>
  </conditionalFormatting>
  <conditionalFormatting sqref="C110">
    <cfRule type="cellIs" dxfId="1900" priority="18586" stopIfTrue="1" operator="equal">
      <formula>"(空白)"</formula>
    </cfRule>
    <cfRule type="cellIs" dxfId="1899" priority="18587" stopIfTrue="1" operator="equal">
      <formula>"/"</formula>
    </cfRule>
    <cfRule type="cellIs" dxfId="1898" priority="18588" stopIfTrue="1" operator="equal">
      <formula>0</formula>
    </cfRule>
  </conditionalFormatting>
  <conditionalFormatting sqref="F335:F336">
    <cfRule type="cellIs" dxfId="1897" priority="18565" stopIfTrue="1" operator="equal">
      <formula>"(空白)"</formula>
    </cfRule>
    <cfRule type="cellIs" dxfId="1896" priority="18566" stopIfTrue="1" operator="equal">
      <formula>"/"</formula>
    </cfRule>
    <cfRule type="cellIs" dxfId="1895" priority="18567" stopIfTrue="1" operator="equal">
      <formula>0</formula>
    </cfRule>
  </conditionalFormatting>
  <conditionalFormatting sqref="D562">
    <cfRule type="cellIs" dxfId="1894" priority="18559" stopIfTrue="1" operator="equal">
      <formula>"(空白)"</formula>
    </cfRule>
    <cfRule type="cellIs" dxfId="1893" priority="18560" stopIfTrue="1" operator="equal">
      <formula>"/"</formula>
    </cfRule>
    <cfRule type="cellIs" dxfId="1892" priority="18561" stopIfTrue="1" operator="equal">
      <formula>0</formula>
    </cfRule>
  </conditionalFormatting>
  <conditionalFormatting sqref="D581:D584 D586:D589">
    <cfRule type="cellIs" dxfId="1891" priority="18556" stopIfTrue="1" operator="equal">
      <formula>"(空白)"</formula>
    </cfRule>
    <cfRule type="cellIs" dxfId="1890" priority="18557" stopIfTrue="1" operator="equal">
      <formula>"/"</formula>
    </cfRule>
    <cfRule type="cellIs" dxfId="1889" priority="18558" stopIfTrue="1" operator="equal">
      <formula>0</formula>
    </cfRule>
  </conditionalFormatting>
  <conditionalFormatting sqref="C531">
    <cfRule type="cellIs" dxfId="1888" priority="18532" stopIfTrue="1" operator="equal">
      <formula>"(空白)"</formula>
    </cfRule>
    <cfRule type="cellIs" dxfId="1887" priority="18533" stopIfTrue="1" operator="equal">
      <formula>"/"</formula>
    </cfRule>
    <cfRule type="cellIs" dxfId="1886" priority="18534" stopIfTrue="1" operator="equal">
      <formula>0</formula>
    </cfRule>
  </conditionalFormatting>
  <conditionalFormatting sqref="B80:B84">
    <cfRule type="cellIs" dxfId="1885" priority="18502" stopIfTrue="1" operator="equal">
      <formula>"(空白)"</formula>
    </cfRule>
    <cfRule type="cellIs" dxfId="1884" priority="18503" stopIfTrue="1" operator="equal">
      <formula>"/"</formula>
    </cfRule>
    <cfRule type="cellIs" dxfId="1883" priority="18504" stopIfTrue="1" operator="equal">
      <formula>0</formula>
    </cfRule>
  </conditionalFormatting>
  <conditionalFormatting sqref="C532">
    <cfRule type="cellIs" dxfId="1882" priority="18508" stopIfTrue="1" operator="equal">
      <formula>"(空白)"</formula>
    </cfRule>
    <cfRule type="cellIs" dxfId="1881" priority="18509" stopIfTrue="1" operator="equal">
      <formula>"/"</formula>
    </cfRule>
    <cfRule type="cellIs" dxfId="1880" priority="18510" stopIfTrue="1" operator="equal">
      <formula>0</formula>
    </cfRule>
  </conditionalFormatting>
  <conditionalFormatting sqref="A146:A147">
    <cfRule type="cellIs" dxfId="1879" priority="18454" stopIfTrue="1" operator="equal">
      <formula>"(空白)"</formula>
    </cfRule>
    <cfRule type="cellIs" dxfId="1878" priority="18455" stopIfTrue="1" operator="equal">
      <formula>"/"</formula>
    </cfRule>
    <cfRule type="cellIs" dxfId="1877" priority="18456" stopIfTrue="1" operator="equal">
      <formula>0</formula>
    </cfRule>
  </conditionalFormatting>
  <conditionalFormatting sqref="F476:F480">
    <cfRule type="cellIs" dxfId="1876" priority="18403" stopIfTrue="1" operator="equal">
      <formula>"(空白)"</formula>
    </cfRule>
    <cfRule type="cellIs" dxfId="1875" priority="18404" stopIfTrue="1" operator="equal">
      <formula>"/"</formula>
    </cfRule>
    <cfRule type="cellIs" dxfId="1874" priority="18405" stopIfTrue="1" operator="equal">
      <formula>0</formula>
    </cfRule>
  </conditionalFormatting>
  <conditionalFormatting sqref="B81:B82">
    <cfRule type="cellIs" dxfId="1873" priority="18490" stopIfTrue="1" operator="equal">
      <formula>"(空白)"</formula>
    </cfRule>
    <cfRule type="cellIs" dxfId="1872" priority="18491" stopIfTrue="1" operator="equal">
      <formula>"/"</formula>
    </cfRule>
    <cfRule type="cellIs" dxfId="1871" priority="18492" stopIfTrue="1" operator="equal">
      <formula>0</formula>
    </cfRule>
  </conditionalFormatting>
  <conditionalFormatting sqref="A97">
    <cfRule type="cellIs" dxfId="1870" priority="18469" stopIfTrue="1" operator="equal">
      <formula>"(空白)"</formula>
    </cfRule>
    <cfRule type="cellIs" dxfId="1869" priority="18470" stopIfTrue="1" operator="equal">
      <formula>"/"</formula>
    </cfRule>
    <cfRule type="cellIs" dxfId="1868" priority="18471" stopIfTrue="1" operator="equal">
      <formula>0</formula>
    </cfRule>
  </conditionalFormatting>
  <conditionalFormatting sqref="A37:H37">
    <cfRule type="cellIs" dxfId="1867" priority="18466" stopIfTrue="1" operator="equal">
      <formula>"(空白)"</formula>
    </cfRule>
    <cfRule type="cellIs" dxfId="1866" priority="18467" stopIfTrue="1" operator="equal">
      <formula>"/"</formula>
    </cfRule>
    <cfRule type="cellIs" dxfId="1865" priority="18468" stopIfTrue="1" operator="equal">
      <formula>0</formula>
    </cfRule>
  </conditionalFormatting>
  <conditionalFormatting sqref="A36">
    <cfRule type="cellIs" dxfId="1864" priority="18463" stopIfTrue="1" operator="equal">
      <formula>"(空白)"</formula>
    </cfRule>
    <cfRule type="cellIs" dxfId="1863" priority="18464" stopIfTrue="1" operator="equal">
      <formula>"/"</formula>
    </cfRule>
    <cfRule type="cellIs" dxfId="1862" priority="18465" stopIfTrue="1" operator="equal">
      <formula>0</formula>
    </cfRule>
  </conditionalFormatting>
  <conditionalFormatting sqref="A21:H22">
    <cfRule type="cellIs" dxfId="1861" priority="18457" stopIfTrue="1" operator="equal">
      <formula>"(空白)"</formula>
    </cfRule>
    <cfRule type="cellIs" dxfId="1860" priority="18458" stopIfTrue="1" operator="equal">
      <formula>"/"</formula>
    </cfRule>
    <cfRule type="cellIs" dxfId="1859" priority="18459" stopIfTrue="1" operator="equal">
      <formula>0</formula>
    </cfRule>
  </conditionalFormatting>
  <conditionalFormatting sqref="H147">
    <cfRule type="cellIs" dxfId="1858" priority="18448" stopIfTrue="1" operator="equal">
      <formula>"(空白)"</formula>
    </cfRule>
    <cfRule type="cellIs" dxfId="1857" priority="18449" stopIfTrue="1" operator="equal">
      <formula>"/"</formula>
    </cfRule>
    <cfRule type="cellIs" dxfId="1856" priority="18450" stopIfTrue="1" operator="equal">
      <formula>0</formula>
    </cfRule>
  </conditionalFormatting>
  <conditionalFormatting sqref="A138">
    <cfRule type="cellIs" dxfId="1855" priority="18442" stopIfTrue="1" operator="equal">
      <formula>"(空白)"</formula>
    </cfRule>
    <cfRule type="cellIs" dxfId="1854" priority="18443" stopIfTrue="1" operator="equal">
      <formula>"/"</formula>
    </cfRule>
    <cfRule type="cellIs" dxfId="1853" priority="18444" stopIfTrue="1" operator="equal">
      <formula>0</formula>
    </cfRule>
  </conditionalFormatting>
  <conditionalFormatting sqref="F115:F118">
    <cfRule type="cellIs" dxfId="1852" priority="18394" stopIfTrue="1" operator="equal">
      <formula>"(空白)"</formula>
    </cfRule>
    <cfRule type="cellIs" dxfId="1851" priority="18395" stopIfTrue="1" operator="equal">
      <formula>"/"</formula>
    </cfRule>
    <cfRule type="cellIs" dxfId="1850" priority="18396" stopIfTrue="1" operator="equal">
      <formula>0</formula>
    </cfRule>
  </conditionalFormatting>
  <conditionalFormatting sqref="B285:B287">
    <cfRule type="cellIs" dxfId="1849" priority="18391" stopIfTrue="1" operator="equal">
      <formula>"(空白)"</formula>
    </cfRule>
    <cfRule type="cellIs" dxfId="1848" priority="18392" stopIfTrue="1" operator="equal">
      <formula>"/"</formula>
    </cfRule>
    <cfRule type="cellIs" dxfId="1847" priority="18393" stopIfTrue="1" operator="equal">
      <formula>0</formula>
    </cfRule>
  </conditionalFormatting>
  <conditionalFormatting sqref="F541 F544">
    <cfRule type="cellIs" dxfId="1846" priority="18343" stopIfTrue="1" operator="equal">
      <formula>"(空白)"</formula>
    </cfRule>
    <cfRule type="cellIs" dxfId="1845" priority="18344" stopIfTrue="1" operator="equal">
      <formula>"/"</formula>
    </cfRule>
    <cfRule type="cellIs" dxfId="1844" priority="18345" stopIfTrue="1" operator="equal">
      <formula>0</formula>
    </cfRule>
  </conditionalFormatting>
  <conditionalFormatting sqref="H263 F263 A263:B263">
    <cfRule type="cellIs" dxfId="1843" priority="18274" stopIfTrue="1" operator="equal">
      <formula>"(空白)"</formula>
    </cfRule>
    <cfRule type="cellIs" dxfId="1842" priority="18275" stopIfTrue="1" operator="equal">
      <formula>"/"</formula>
    </cfRule>
    <cfRule type="cellIs" dxfId="1841" priority="18276" stopIfTrue="1" operator="equal">
      <formula>0</formula>
    </cfRule>
  </conditionalFormatting>
  <conditionalFormatting sqref="A260:H260">
    <cfRule type="cellIs" dxfId="1840" priority="18271" stopIfTrue="1" operator="equal">
      <formula>"(空白)"</formula>
    </cfRule>
    <cfRule type="cellIs" dxfId="1839" priority="18272" stopIfTrue="1" operator="equal">
      <formula>"/"</formula>
    </cfRule>
    <cfRule type="cellIs" dxfId="1838" priority="18273" stopIfTrue="1" operator="equal">
      <formula>0</formula>
    </cfRule>
  </conditionalFormatting>
  <conditionalFormatting sqref="A294">
    <cfRule type="cellIs" dxfId="1837" priority="18169" stopIfTrue="1" operator="equal">
      <formula>"(空白)"</formula>
    </cfRule>
    <cfRule type="cellIs" dxfId="1836" priority="18170" stopIfTrue="1" operator="equal">
      <formula>"/"</formula>
    </cfRule>
    <cfRule type="cellIs" dxfId="1835" priority="18171" stopIfTrue="1" operator="equal">
      <formula>0</formula>
    </cfRule>
  </conditionalFormatting>
  <conditionalFormatting sqref="A353:H353">
    <cfRule type="cellIs" dxfId="1834" priority="18265" stopIfTrue="1" operator="equal">
      <formula>"(空白)"</formula>
    </cfRule>
    <cfRule type="cellIs" dxfId="1833" priority="18266" stopIfTrue="1" operator="equal">
      <formula>"/"</formula>
    </cfRule>
    <cfRule type="cellIs" dxfId="1832" priority="18267" stopIfTrue="1" operator="equal">
      <formula>0</formula>
    </cfRule>
  </conditionalFormatting>
  <conditionalFormatting sqref="B444">
    <cfRule type="cellIs" dxfId="1831" priority="18259" stopIfTrue="1" operator="equal">
      <formula>"(空白)"</formula>
    </cfRule>
    <cfRule type="cellIs" dxfId="1830" priority="18260" stopIfTrue="1" operator="equal">
      <formula>"/"</formula>
    </cfRule>
    <cfRule type="cellIs" dxfId="1829" priority="18261" stopIfTrue="1" operator="equal">
      <formula>0</formula>
    </cfRule>
  </conditionalFormatting>
  <conditionalFormatting sqref="B83:B84">
    <cfRule type="cellIs" dxfId="1828" priority="17923" stopIfTrue="1" operator="equal">
      <formula>"(空白)"</formula>
    </cfRule>
    <cfRule type="cellIs" dxfId="1827" priority="17924" stopIfTrue="1" operator="equal">
      <formula>"/"</formula>
    </cfRule>
    <cfRule type="cellIs" dxfId="1826" priority="17925" stopIfTrue="1" operator="equal">
      <formula>0</formula>
    </cfRule>
  </conditionalFormatting>
  <conditionalFormatting sqref="G486">
    <cfRule type="cellIs" dxfId="1825" priority="17872" stopIfTrue="1" operator="equal">
      <formula>"(空白)"</formula>
    </cfRule>
    <cfRule type="cellIs" dxfId="1824" priority="17873" stopIfTrue="1" operator="equal">
      <formula>"/"</formula>
    </cfRule>
    <cfRule type="cellIs" dxfId="1823" priority="17874" stopIfTrue="1" operator="equal">
      <formula>0</formula>
    </cfRule>
  </conditionalFormatting>
  <conditionalFormatting sqref="B83:B84">
    <cfRule type="cellIs" dxfId="1822" priority="17920" stopIfTrue="1" operator="equal">
      <formula>"(空白)"</formula>
    </cfRule>
    <cfRule type="cellIs" dxfId="1821" priority="17921" stopIfTrue="1" operator="equal">
      <formula>"/"</formula>
    </cfRule>
    <cfRule type="cellIs" dxfId="1820" priority="17922" stopIfTrue="1" operator="equal">
      <formula>0</formula>
    </cfRule>
  </conditionalFormatting>
  <conditionalFormatting sqref="A259:H259">
    <cfRule type="cellIs" dxfId="1819" priority="17818" stopIfTrue="1" operator="equal">
      <formula>"(空白)"</formula>
    </cfRule>
    <cfRule type="cellIs" dxfId="1818" priority="17819" stopIfTrue="1" operator="equal">
      <formula>"/"</formula>
    </cfRule>
    <cfRule type="cellIs" dxfId="1817" priority="17820" stopIfTrue="1" operator="equal">
      <formula>0</formula>
    </cfRule>
  </conditionalFormatting>
  <conditionalFormatting sqref="A189:H189">
    <cfRule type="cellIs" dxfId="1816" priority="18139" stopIfTrue="1" operator="equal">
      <formula>"(空白)"</formula>
    </cfRule>
    <cfRule type="cellIs" dxfId="1815" priority="18140" stopIfTrue="1" operator="equal">
      <formula>"/"</formula>
    </cfRule>
    <cfRule type="cellIs" dxfId="1814" priority="18141" stopIfTrue="1" operator="equal">
      <formula>0</formula>
    </cfRule>
  </conditionalFormatting>
  <conditionalFormatting sqref="A145:B145 H145">
    <cfRule type="cellIs" dxfId="1813" priority="18088" stopIfTrue="1" operator="equal">
      <formula>"(空白)"</formula>
    </cfRule>
    <cfRule type="cellIs" dxfId="1812" priority="18089" stopIfTrue="1" operator="equal">
      <formula>"/"</formula>
    </cfRule>
    <cfRule type="cellIs" dxfId="1811" priority="18090" stopIfTrue="1" operator="equal">
      <formula>0</formula>
    </cfRule>
  </conditionalFormatting>
  <conditionalFormatting sqref="F336">
    <cfRule type="cellIs" dxfId="1810" priority="18052" stopIfTrue="1" operator="equal">
      <formula>"(空白)"</formula>
    </cfRule>
    <cfRule type="cellIs" dxfId="1809" priority="18053" stopIfTrue="1" operator="equal">
      <formula>"/"</formula>
    </cfRule>
    <cfRule type="cellIs" dxfId="1808" priority="18054" stopIfTrue="1" operator="equal">
      <formula>0</formula>
    </cfRule>
  </conditionalFormatting>
  <conditionalFormatting sqref="B83:B84">
    <cfRule type="cellIs" dxfId="1807" priority="18055" stopIfTrue="1" operator="equal">
      <formula>"(空白)"</formula>
    </cfRule>
    <cfRule type="cellIs" dxfId="1806" priority="18056" stopIfTrue="1" operator="equal">
      <formula>"/"</formula>
    </cfRule>
    <cfRule type="cellIs" dxfId="1805" priority="18057" stopIfTrue="1" operator="equal">
      <formula>0</formula>
    </cfRule>
  </conditionalFormatting>
  <conditionalFormatting sqref="F265 A265 H265">
    <cfRule type="cellIs" dxfId="1804" priority="17782" stopIfTrue="1" operator="equal">
      <formula>"(空白)"</formula>
    </cfRule>
    <cfRule type="cellIs" dxfId="1803" priority="17783" stopIfTrue="1" operator="equal">
      <formula>"/"</formula>
    </cfRule>
    <cfRule type="cellIs" dxfId="1802" priority="17784" stopIfTrue="1" operator="equal">
      <formula>0</formula>
    </cfRule>
  </conditionalFormatting>
  <conditionalFormatting sqref="B265">
    <cfRule type="cellIs" dxfId="1801" priority="17776" stopIfTrue="1" operator="equal">
      <formula>"(空白)"</formula>
    </cfRule>
    <cfRule type="cellIs" dxfId="1800" priority="17777" stopIfTrue="1" operator="equal">
      <formula>"/"</formula>
    </cfRule>
    <cfRule type="cellIs" dxfId="1799" priority="17778" stopIfTrue="1" operator="equal">
      <formula>0</formula>
    </cfRule>
  </conditionalFormatting>
  <conditionalFormatting sqref="G265">
    <cfRule type="cellIs" dxfId="1798" priority="17773" stopIfTrue="1" operator="equal">
      <formula>"(空白)"</formula>
    </cfRule>
    <cfRule type="cellIs" dxfId="1797" priority="17774" stopIfTrue="1" operator="equal">
      <formula>"/"</formula>
    </cfRule>
    <cfRule type="cellIs" dxfId="1796" priority="17775" stopIfTrue="1" operator="equal">
      <formula>0</formula>
    </cfRule>
  </conditionalFormatting>
  <conditionalFormatting sqref="A143">
    <cfRule type="cellIs" dxfId="1795" priority="17077" stopIfTrue="1" operator="equal">
      <formula>"(空白)"</formula>
    </cfRule>
    <cfRule type="cellIs" dxfId="1794" priority="17078" stopIfTrue="1" operator="equal">
      <formula>"/"</formula>
    </cfRule>
    <cfRule type="cellIs" dxfId="1793" priority="17079" stopIfTrue="1" operator="equal">
      <formula>0</formula>
    </cfRule>
  </conditionalFormatting>
  <conditionalFormatting sqref="G489">
    <cfRule type="cellIs" dxfId="1792" priority="16846" stopIfTrue="1" operator="equal">
      <formula>"(空白)"</formula>
    </cfRule>
    <cfRule type="cellIs" dxfId="1791" priority="16847" stopIfTrue="1" operator="equal">
      <formula>"/"</formula>
    </cfRule>
    <cfRule type="cellIs" dxfId="1790" priority="16848" stopIfTrue="1" operator="equal">
      <formula>0</formula>
    </cfRule>
  </conditionalFormatting>
  <conditionalFormatting sqref="A489">
    <cfRule type="cellIs" dxfId="1789" priority="16843" stopIfTrue="1" operator="equal">
      <formula>"(空白)"</formula>
    </cfRule>
    <cfRule type="cellIs" dxfId="1788" priority="16844" stopIfTrue="1" operator="equal">
      <formula>"/"</formula>
    </cfRule>
    <cfRule type="cellIs" dxfId="1787" priority="16845" stopIfTrue="1" operator="equal">
      <formula>0</formula>
    </cfRule>
  </conditionalFormatting>
  <conditionalFormatting sqref="E597">
    <cfRule type="cellIs" dxfId="1786" priority="16621" stopIfTrue="1" operator="equal">
      <formula>"(空白)"</formula>
    </cfRule>
    <cfRule type="cellIs" dxfId="1785" priority="16622" stopIfTrue="1" operator="equal">
      <formula>"/"</formula>
    </cfRule>
    <cfRule type="cellIs" dxfId="1784" priority="16623" stopIfTrue="1" operator="equal">
      <formula>0</formula>
    </cfRule>
  </conditionalFormatting>
  <conditionalFormatting sqref="E597">
    <cfRule type="cellIs" dxfId="1783" priority="16618" stopIfTrue="1" operator="equal">
      <formula>"(空白)"</formula>
    </cfRule>
    <cfRule type="cellIs" dxfId="1782" priority="16619" stopIfTrue="1" operator="equal">
      <formula>"/"</formula>
    </cfRule>
    <cfRule type="cellIs" dxfId="1781" priority="16620" stopIfTrue="1" operator="equal">
      <formula>0</formula>
    </cfRule>
  </conditionalFormatting>
  <conditionalFormatting sqref="F586:F587">
    <cfRule type="cellIs" dxfId="1780" priority="16609" stopIfTrue="1" operator="equal">
      <formula>"(空白)"</formula>
    </cfRule>
    <cfRule type="cellIs" dxfId="1779" priority="16610" stopIfTrue="1" operator="equal">
      <formula>"/"</formula>
    </cfRule>
    <cfRule type="cellIs" dxfId="1778" priority="16611" stopIfTrue="1" operator="equal">
      <formula>0</formula>
    </cfRule>
  </conditionalFormatting>
  <conditionalFormatting sqref="F586:F587">
    <cfRule type="cellIs" dxfId="1777" priority="16606" stopIfTrue="1" operator="equal">
      <formula>"(空白)"</formula>
    </cfRule>
    <cfRule type="cellIs" dxfId="1776" priority="16607" stopIfTrue="1" operator="equal">
      <formula>"/"</formula>
    </cfRule>
    <cfRule type="cellIs" dxfId="1775" priority="16608" stopIfTrue="1" operator="equal">
      <formula>0</formula>
    </cfRule>
  </conditionalFormatting>
  <conditionalFormatting sqref="E530:H530">
    <cfRule type="cellIs" dxfId="1774" priority="16303" stopIfTrue="1" operator="equal">
      <formula>"(空白)"</formula>
    </cfRule>
    <cfRule type="cellIs" dxfId="1773" priority="16304" stopIfTrue="1" operator="equal">
      <formula>"/"</formula>
    </cfRule>
    <cfRule type="cellIs" dxfId="1772" priority="16305" stopIfTrue="1" operator="equal">
      <formula>0</formula>
    </cfRule>
  </conditionalFormatting>
  <conditionalFormatting sqref="F641:H641 C641 A641">
    <cfRule type="cellIs" dxfId="1771" priority="16204" stopIfTrue="1" operator="equal">
      <formula>"(空白)"</formula>
    </cfRule>
    <cfRule type="cellIs" dxfId="1770" priority="16205" stopIfTrue="1" operator="equal">
      <formula>"/"</formula>
    </cfRule>
    <cfRule type="cellIs" dxfId="1769" priority="16206" stopIfTrue="1" operator="equal">
      <formula>0</formula>
    </cfRule>
  </conditionalFormatting>
  <conditionalFormatting sqref="C642 A642">
    <cfRule type="cellIs" dxfId="1768" priority="16144" stopIfTrue="1" operator="equal">
      <formula>"(空白)"</formula>
    </cfRule>
    <cfRule type="cellIs" dxfId="1767" priority="16145" stopIfTrue="1" operator="equal">
      <formula>"/"</formula>
    </cfRule>
    <cfRule type="cellIs" dxfId="1766" priority="16146" stopIfTrue="1" operator="equal">
      <formula>0</formula>
    </cfRule>
  </conditionalFormatting>
  <conditionalFormatting sqref="B299">
    <cfRule type="cellIs" dxfId="1765" priority="15949" stopIfTrue="1" operator="equal">
      <formula>"(空白)"</formula>
    </cfRule>
    <cfRule type="cellIs" dxfId="1764" priority="15950" stopIfTrue="1" operator="equal">
      <formula>"/"</formula>
    </cfRule>
    <cfRule type="cellIs" dxfId="1763" priority="15951" stopIfTrue="1" operator="equal">
      <formula>0</formula>
    </cfRule>
  </conditionalFormatting>
  <conditionalFormatting sqref="G194:H194">
    <cfRule type="cellIs" dxfId="1762" priority="15784" stopIfTrue="1" operator="equal">
      <formula>"(空白)"</formula>
    </cfRule>
    <cfRule type="cellIs" dxfId="1761" priority="15785" stopIfTrue="1" operator="equal">
      <formula>"/"</formula>
    </cfRule>
    <cfRule type="cellIs" dxfId="1760" priority="15786" stopIfTrue="1" operator="equal">
      <formula>0</formula>
    </cfRule>
  </conditionalFormatting>
  <conditionalFormatting sqref="A29:B29 G29:H29">
    <cfRule type="cellIs" dxfId="1759" priority="15781" stopIfTrue="1" operator="equal">
      <formula>"(空白)"</formula>
    </cfRule>
    <cfRule type="cellIs" dxfId="1758" priority="15782" stopIfTrue="1" operator="equal">
      <formula>"/"</formula>
    </cfRule>
    <cfRule type="cellIs" dxfId="1757" priority="15783" stopIfTrue="1" operator="equal">
      <formula>0</formula>
    </cfRule>
  </conditionalFormatting>
  <conditionalFormatting sqref="G31:H31 A31">
    <cfRule type="cellIs" dxfId="1756" priority="15778" stopIfTrue="1" operator="equal">
      <formula>"(空白)"</formula>
    </cfRule>
    <cfRule type="cellIs" dxfId="1755" priority="15779" stopIfTrue="1" operator="equal">
      <formula>"/"</formula>
    </cfRule>
    <cfRule type="cellIs" dxfId="1754" priority="15780" stopIfTrue="1" operator="equal">
      <formula>0</formula>
    </cfRule>
  </conditionalFormatting>
  <conditionalFormatting sqref="A443:B443">
    <cfRule type="cellIs" dxfId="1753" priority="15658" stopIfTrue="1" operator="equal">
      <formula>"(空白)"</formula>
    </cfRule>
    <cfRule type="cellIs" dxfId="1752" priority="15659" stopIfTrue="1" operator="equal">
      <formula>"/"</formula>
    </cfRule>
    <cfRule type="cellIs" dxfId="1751" priority="15660" stopIfTrue="1" operator="equal">
      <formula>0</formula>
    </cfRule>
  </conditionalFormatting>
  <conditionalFormatting sqref="C443:G443">
    <cfRule type="cellIs" dxfId="1750" priority="15655" stopIfTrue="1" operator="equal">
      <formula>"(空白)"</formula>
    </cfRule>
    <cfRule type="cellIs" dxfId="1749" priority="15656" stopIfTrue="1" operator="equal">
      <formula>"/"</formula>
    </cfRule>
    <cfRule type="cellIs" dxfId="1748" priority="15657" stopIfTrue="1" operator="equal">
      <formula>0</formula>
    </cfRule>
  </conditionalFormatting>
  <conditionalFormatting sqref="G473">
    <cfRule type="cellIs" dxfId="1747" priority="15349" stopIfTrue="1" operator="equal">
      <formula>"(空白)"</formula>
    </cfRule>
    <cfRule type="cellIs" dxfId="1746" priority="15350" stopIfTrue="1" operator="equal">
      <formula>"/"</formula>
    </cfRule>
    <cfRule type="cellIs" dxfId="1745" priority="15351" stopIfTrue="1" operator="equal">
      <formula>0</formula>
    </cfRule>
  </conditionalFormatting>
  <conditionalFormatting sqref="A50:B50 F50:H50 F50:F54">
    <cfRule type="cellIs" dxfId="1744" priority="15343" stopIfTrue="1" operator="equal">
      <formula>"(空白)"</formula>
    </cfRule>
    <cfRule type="cellIs" dxfId="1743" priority="15344" stopIfTrue="1" operator="equal">
      <formula>"/"</formula>
    </cfRule>
    <cfRule type="cellIs" dxfId="1742" priority="15345" stopIfTrue="1" operator="equal">
      <formula>0</formula>
    </cfRule>
  </conditionalFormatting>
  <conditionalFormatting sqref="A57:B57 G57:H57">
    <cfRule type="cellIs" dxfId="1741" priority="15322" stopIfTrue="1" operator="equal">
      <formula>"(空白)"</formula>
    </cfRule>
    <cfRule type="cellIs" dxfId="1740" priority="15323" stopIfTrue="1" operator="equal">
      <formula>"/"</formula>
    </cfRule>
    <cfRule type="cellIs" dxfId="1739" priority="15324" stopIfTrue="1" operator="equal">
      <formula>0</formula>
    </cfRule>
  </conditionalFormatting>
  <conditionalFormatting sqref="A51:B51 F51:H51">
    <cfRule type="cellIs" dxfId="1738" priority="15340" stopIfTrue="1" operator="equal">
      <formula>"(空白)"</formula>
    </cfRule>
    <cfRule type="cellIs" dxfId="1737" priority="15341" stopIfTrue="1" operator="equal">
      <formula>"/"</formula>
    </cfRule>
    <cfRule type="cellIs" dxfId="1736" priority="15342" stopIfTrue="1" operator="equal">
      <formula>0</formula>
    </cfRule>
  </conditionalFormatting>
  <conditionalFormatting sqref="C473 A473 H473 F473">
    <cfRule type="cellIs" dxfId="1735" priority="15355" stopIfTrue="1" operator="equal">
      <formula>"(空白)"</formula>
    </cfRule>
    <cfRule type="cellIs" dxfId="1734" priority="15356" stopIfTrue="1" operator="equal">
      <formula>"/"</formula>
    </cfRule>
    <cfRule type="cellIs" dxfId="1733" priority="15357" stopIfTrue="1" operator="equal">
      <formula>0</formula>
    </cfRule>
  </conditionalFormatting>
  <conditionalFormatting sqref="B60 G60:H60">
    <cfRule type="cellIs" dxfId="1732" priority="15328" stopIfTrue="1" operator="equal">
      <formula>"(空白)"</formula>
    </cfRule>
    <cfRule type="cellIs" dxfId="1731" priority="15329" stopIfTrue="1" operator="equal">
      <formula>"/"</formula>
    </cfRule>
    <cfRule type="cellIs" dxfId="1730" priority="15330" stopIfTrue="1" operator="equal">
      <formula>0</formula>
    </cfRule>
  </conditionalFormatting>
  <conditionalFormatting sqref="A56:B56 G56:H56">
    <cfRule type="cellIs" dxfId="1729" priority="15325" stopIfTrue="1" operator="equal">
      <formula>"(空白)"</formula>
    </cfRule>
    <cfRule type="cellIs" dxfId="1728" priority="15326" stopIfTrue="1" operator="equal">
      <formula>"/"</formula>
    </cfRule>
    <cfRule type="cellIs" dxfId="1727" priority="15327" stopIfTrue="1" operator="equal">
      <formula>0</formula>
    </cfRule>
  </conditionalFormatting>
  <conditionalFormatting sqref="B58:B59 G58:H59">
    <cfRule type="cellIs" dxfId="1726" priority="15331" stopIfTrue="1" operator="equal">
      <formula>"(空白)"</formula>
    </cfRule>
    <cfRule type="cellIs" dxfId="1725" priority="15332" stopIfTrue="1" operator="equal">
      <formula>"/"</formula>
    </cfRule>
    <cfRule type="cellIs" dxfId="1724" priority="15333" stopIfTrue="1" operator="equal">
      <formula>0</formula>
    </cfRule>
  </conditionalFormatting>
  <conditionalFormatting sqref="A58:A59">
    <cfRule type="cellIs" dxfId="1723" priority="15319" stopIfTrue="1" operator="equal">
      <formula>"(空白)"</formula>
    </cfRule>
    <cfRule type="cellIs" dxfId="1722" priority="15320" stopIfTrue="1" operator="equal">
      <formula>"/"</formula>
    </cfRule>
    <cfRule type="cellIs" dxfId="1721" priority="15321" stopIfTrue="1" operator="equal">
      <formula>0</formula>
    </cfRule>
  </conditionalFormatting>
  <conditionalFormatting sqref="A60">
    <cfRule type="cellIs" dxfId="1720" priority="15316" stopIfTrue="1" operator="equal">
      <formula>"(空白)"</formula>
    </cfRule>
    <cfRule type="cellIs" dxfId="1719" priority="15317" stopIfTrue="1" operator="equal">
      <formula>"/"</formula>
    </cfRule>
    <cfRule type="cellIs" dxfId="1718" priority="15318" stopIfTrue="1" operator="equal">
      <formula>0</formula>
    </cfRule>
  </conditionalFormatting>
  <conditionalFormatting sqref="H484">
    <cfRule type="cellIs" dxfId="1717" priority="15175" stopIfTrue="1" operator="equal">
      <formula>"(空白)"</formula>
    </cfRule>
    <cfRule type="cellIs" dxfId="1716" priority="15176" stopIfTrue="1" operator="equal">
      <formula>"/"</formula>
    </cfRule>
    <cfRule type="cellIs" dxfId="1715" priority="15177" stopIfTrue="1" operator="equal">
      <formula>0</formula>
    </cfRule>
  </conditionalFormatting>
  <conditionalFormatting sqref="C484">
    <cfRule type="cellIs" dxfId="1714" priority="15181" stopIfTrue="1" operator="equal">
      <formula>"(空白)"</formula>
    </cfRule>
    <cfRule type="cellIs" dxfId="1713" priority="15182" stopIfTrue="1" operator="equal">
      <formula>"/"</formula>
    </cfRule>
    <cfRule type="cellIs" dxfId="1712" priority="15183" stopIfTrue="1" operator="equal">
      <formula>0</formula>
    </cfRule>
  </conditionalFormatting>
  <conditionalFormatting sqref="E484">
    <cfRule type="cellIs" dxfId="1711" priority="15154" stopIfTrue="1" operator="equal">
      <formula>"(空白)"</formula>
    </cfRule>
    <cfRule type="cellIs" dxfId="1710" priority="15155" stopIfTrue="1" operator="equal">
      <formula>"/"</formula>
    </cfRule>
    <cfRule type="cellIs" dxfId="1709" priority="15156" stopIfTrue="1" operator="equal">
      <formula>0</formula>
    </cfRule>
  </conditionalFormatting>
  <conditionalFormatting sqref="G484">
    <cfRule type="cellIs" dxfId="1708" priority="15169" stopIfTrue="1" operator="equal">
      <formula>"(空白)"</formula>
    </cfRule>
    <cfRule type="cellIs" dxfId="1707" priority="15170" stopIfTrue="1" operator="equal">
      <formula>"/"</formula>
    </cfRule>
    <cfRule type="cellIs" dxfId="1706" priority="15171" stopIfTrue="1" operator="equal">
      <formula>0</formula>
    </cfRule>
  </conditionalFormatting>
  <conditionalFormatting sqref="A484">
    <cfRule type="cellIs" dxfId="1705" priority="15160" stopIfTrue="1" operator="equal">
      <formula>"(空白)"</formula>
    </cfRule>
    <cfRule type="cellIs" dxfId="1704" priority="15161" stopIfTrue="1" operator="equal">
      <formula>"/"</formula>
    </cfRule>
    <cfRule type="cellIs" dxfId="1703" priority="15162" stopIfTrue="1" operator="equal">
      <formula>0</formula>
    </cfRule>
  </conditionalFormatting>
  <conditionalFormatting sqref="F484">
    <cfRule type="cellIs" dxfId="1702" priority="15151" stopIfTrue="1" operator="equal">
      <formula>"(空白)"</formula>
    </cfRule>
    <cfRule type="cellIs" dxfId="1701" priority="15152" stopIfTrue="1" operator="equal">
      <formula>"/"</formula>
    </cfRule>
    <cfRule type="cellIs" dxfId="1700" priority="15153" stopIfTrue="1" operator="equal">
      <formula>0</formula>
    </cfRule>
  </conditionalFormatting>
  <conditionalFormatting sqref="B83:B84">
    <cfRule type="cellIs" dxfId="1699" priority="15148" stopIfTrue="1" operator="equal">
      <formula>"(空白)"</formula>
    </cfRule>
    <cfRule type="cellIs" dxfId="1698" priority="15149" stopIfTrue="1" operator="equal">
      <formula>"/"</formula>
    </cfRule>
    <cfRule type="cellIs" dxfId="1697" priority="15150" stopIfTrue="1" operator="equal">
      <formula>0</formula>
    </cfRule>
  </conditionalFormatting>
  <conditionalFormatting sqref="B83:B84">
    <cfRule type="cellIs" dxfId="1696" priority="14791" stopIfTrue="1" operator="equal">
      <formula>"(空白)"</formula>
    </cfRule>
    <cfRule type="cellIs" dxfId="1695" priority="14792" stopIfTrue="1" operator="equal">
      <formula>"/"</formula>
    </cfRule>
    <cfRule type="cellIs" dxfId="1694" priority="14793" stopIfTrue="1" operator="equal">
      <formula>0</formula>
    </cfRule>
  </conditionalFormatting>
  <conditionalFormatting sqref="B83:B84">
    <cfRule type="cellIs" dxfId="1693" priority="14788" stopIfTrue="1" operator="equal">
      <formula>"(空白)"</formula>
    </cfRule>
    <cfRule type="cellIs" dxfId="1692" priority="14789" stopIfTrue="1" operator="equal">
      <formula>"/"</formula>
    </cfRule>
    <cfRule type="cellIs" dxfId="1691" priority="14790" stopIfTrue="1" operator="equal">
      <formula>0</formula>
    </cfRule>
  </conditionalFormatting>
  <conditionalFormatting sqref="H174">
    <cfRule type="cellIs" dxfId="1690" priority="14077" stopIfTrue="1" operator="equal">
      <formula>"(空白)"</formula>
    </cfRule>
    <cfRule type="cellIs" dxfId="1689" priority="14078" stopIfTrue="1" operator="equal">
      <formula>"/"</formula>
    </cfRule>
    <cfRule type="cellIs" dxfId="1688" priority="14079" stopIfTrue="1" operator="equal">
      <formula>0</formula>
    </cfRule>
  </conditionalFormatting>
  <conditionalFormatting sqref="B83:B84">
    <cfRule type="cellIs" dxfId="1687" priority="14608" stopIfTrue="1" operator="equal">
      <formula>"(空白)"</formula>
    </cfRule>
    <cfRule type="cellIs" dxfId="1686" priority="14609" stopIfTrue="1" operator="equal">
      <formula>"/"</formula>
    </cfRule>
    <cfRule type="cellIs" dxfId="1685" priority="14610" stopIfTrue="1" operator="equal">
      <formula>0</formula>
    </cfRule>
  </conditionalFormatting>
  <conditionalFormatting sqref="H169">
    <cfRule type="cellIs" dxfId="1684" priority="14569" stopIfTrue="1" operator="equal">
      <formula>"(空白)"</formula>
    </cfRule>
    <cfRule type="cellIs" dxfId="1683" priority="14570" stopIfTrue="1" operator="equal">
      <formula>"/"</formula>
    </cfRule>
    <cfRule type="cellIs" dxfId="1682" priority="14571" stopIfTrue="1" operator="equal">
      <formula>0</formula>
    </cfRule>
  </conditionalFormatting>
  <conditionalFormatting sqref="H176">
    <cfRule type="cellIs" dxfId="1681" priority="14554" stopIfTrue="1" operator="equal">
      <formula>"(空白)"</formula>
    </cfRule>
    <cfRule type="cellIs" dxfId="1680" priority="14555" stopIfTrue="1" operator="equal">
      <formula>"/"</formula>
    </cfRule>
    <cfRule type="cellIs" dxfId="1679" priority="14556" stopIfTrue="1" operator="equal">
      <formula>0</formula>
    </cfRule>
  </conditionalFormatting>
  <conditionalFormatting sqref="H172">
    <cfRule type="cellIs" dxfId="1678" priority="14563" stopIfTrue="1" operator="equal">
      <formula>"(空白)"</formula>
    </cfRule>
    <cfRule type="cellIs" dxfId="1677" priority="14564" stopIfTrue="1" operator="equal">
      <formula>"/"</formula>
    </cfRule>
    <cfRule type="cellIs" dxfId="1676" priority="14565" stopIfTrue="1" operator="equal">
      <formula>0</formula>
    </cfRule>
  </conditionalFormatting>
  <conditionalFormatting sqref="H178">
    <cfRule type="cellIs" dxfId="1675" priority="14545" stopIfTrue="1" operator="equal">
      <formula>"(空白)"</formula>
    </cfRule>
    <cfRule type="cellIs" dxfId="1674" priority="14546" stopIfTrue="1" operator="equal">
      <formula>"/"</formula>
    </cfRule>
    <cfRule type="cellIs" dxfId="1673" priority="14547" stopIfTrue="1" operator="equal">
      <formula>0</formula>
    </cfRule>
  </conditionalFormatting>
  <conditionalFormatting sqref="H180">
    <cfRule type="cellIs" dxfId="1672" priority="14506" stopIfTrue="1" operator="equal">
      <formula>"(空白)"</formula>
    </cfRule>
    <cfRule type="cellIs" dxfId="1671" priority="14507" stopIfTrue="1" operator="equal">
      <formula>"/"</formula>
    </cfRule>
    <cfRule type="cellIs" dxfId="1670" priority="14508" stopIfTrue="1" operator="equal">
      <formula>0</formula>
    </cfRule>
  </conditionalFormatting>
  <conditionalFormatting sqref="A234:H234">
    <cfRule type="cellIs" dxfId="1669" priority="13765" stopIfTrue="1" operator="equal">
      <formula>"(空白)"</formula>
    </cfRule>
    <cfRule type="cellIs" dxfId="1668" priority="13766" stopIfTrue="1" operator="equal">
      <formula>"/"</formula>
    </cfRule>
    <cfRule type="cellIs" dxfId="1667" priority="13767" stopIfTrue="1" operator="equal">
      <formula>0</formula>
    </cfRule>
  </conditionalFormatting>
  <conditionalFormatting sqref="A35:H35">
    <cfRule type="cellIs" dxfId="1666" priority="13795" stopIfTrue="1" operator="equal">
      <formula>"(空白)"</formula>
    </cfRule>
    <cfRule type="cellIs" dxfId="1665" priority="13796" stopIfTrue="1" operator="equal">
      <formula>"/"</formula>
    </cfRule>
    <cfRule type="cellIs" dxfId="1664" priority="13797" stopIfTrue="1" operator="equal">
      <formula>0</formula>
    </cfRule>
  </conditionalFormatting>
  <conditionalFormatting sqref="A46:H46 M46:XFD46">
    <cfRule type="cellIs" dxfId="1663" priority="13786" stopIfTrue="1" operator="equal">
      <formula>"(空白)"</formula>
    </cfRule>
    <cfRule type="cellIs" dxfId="1662" priority="13787" stopIfTrue="1" operator="equal">
      <formula>"/"</formula>
    </cfRule>
    <cfRule type="cellIs" dxfId="1661" priority="13788" stopIfTrue="1" operator="equal">
      <formula>0</formula>
    </cfRule>
  </conditionalFormatting>
  <conditionalFormatting sqref="A68:H68 M68:XFD69">
    <cfRule type="cellIs" dxfId="1660" priority="13783" stopIfTrue="1" operator="equal">
      <formula>"(空白)"</formula>
    </cfRule>
    <cfRule type="cellIs" dxfId="1659" priority="13784" stopIfTrue="1" operator="equal">
      <formula>"/"</formula>
    </cfRule>
    <cfRule type="cellIs" dxfId="1658" priority="13785" stopIfTrue="1" operator="equal">
      <formula>0</formula>
    </cfRule>
  </conditionalFormatting>
  <conditionalFormatting sqref="A223:H224">
    <cfRule type="cellIs" dxfId="1657" priority="13771" stopIfTrue="1" operator="equal">
      <formula>"(空白)"</formula>
    </cfRule>
    <cfRule type="cellIs" dxfId="1656" priority="13772" stopIfTrue="1" operator="equal">
      <formula>"/"</formula>
    </cfRule>
    <cfRule type="cellIs" dxfId="1655" priority="13773" stopIfTrue="1" operator="equal">
      <formula>0</formula>
    </cfRule>
  </conditionalFormatting>
  <conditionalFormatting sqref="A141:H142">
    <cfRule type="cellIs" dxfId="1654" priority="13744" stopIfTrue="1" operator="equal">
      <formula>"(空白)"</formula>
    </cfRule>
    <cfRule type="cellIs" dxfId="1653" priority="13745" stopIfTrue="1" operator="equal">
      <formula>"/"</formula>
    </cfRule>
    <cfRule type="cellIs" dxfId="1652" priority="13746" stopIfTrue="1" operator="equal">
      <formula>0</formula>
    </cfRule>
  </conditionalFormatting>
  <conditionalFormatting sqref="A163:H163">
    <cfRule type="cellIs" dxfId="1651" priority="13738" stopIfTrue="1" operator="equal">
      <formula>"(空白)"</formula>
    </cfRule>
    <cfRule type="cellIs" dxfId="1650" priority="13739" stopIfTrue="1" operator="equal">
      <formula>"/"</formula>
    </cfRule>
    <cfRule type="cellIs" dxfId="1649" priority="13740" stopIfTrue="1" operator="equal">
      <formula>0</formula>
    </cfRule>
  </conditionalFormatting>
  <conditionalFormatting sqref="A188:H188">
    <cfRule type="cellIs" dxfId="1648" priority="13735" stopIfTrue="1" operator="equal">
      <formula>"(空白)"</formula>
    </cfRule>
    <cfRule type="cellIs" dxfId="1647" priority="13736" stopIfTrue="1" operator="equal">
      <formula>"/"</formula>
    </cfRule>
    <cfRule type="cellIs" dxfId="1646" priority="13737" stopIfTrue="1" operator="equal">
      <formula>0</formula>
    </cfRule>
  </conditionalFormatting>
  <conditionalFormatting sqref="A352">
    <cfRule type="cellIs" dxfId="1645" priority="13714" stopIfTrue="1" operator="equal">
      <formula>"(空白)"</formula>
    </cfRule>
    <cfRule type="cellIs" dxfId="1644" priority="13715" stopIfTrue="1" operator="equal">
      <formula>"/"</formula>
    </cfRule>
    <cfRule type="cellIs" dxfId="1643" priority="13716" stopIfTrue="1" operator="equal">
      <formula>0</formula>
    </cfRule>
  </conditionalFormatting>
  <conditionalFormatting sqref="A258:H258">
    <cfRule type="cellIs" dxfId="1642" priority="13729" stopIfTrue="1" operator="equal">
      <formula>"(空白)"</formula>
    </cfRule>
    <cfRule type="cellIs" dxfId="1641" priority="13730" stopIfTrue="1" operator="equal">
      <formula>"/"</formula>
    </cfRule>
    <cfRule type="cellIs" dxfId="1640" priority="13731" stopIfTrue="1" operator="equal">
      <formula>0</formula>
    </cfRule>
  </conditionalFormatting>
  <conditionalFormatting sqref="A268:H268">
    <cfRule type="cellIs" dxfId="1639" priority="13723" stopIfTrue="1" operator="equal">
      <formula>"(空白)"</formula>
    </cfRule>
    <cfRule type="cellIs" dxfId="1638" priority="13724" stopIfTrue="1" operator="equal">
      <formula>"/"</formula>
    </cfRule>
    <cfRule type="cellIs" dxfId="1637" priority="13725" stopIfTrue="1" operator="equal">
      <formula>0</formula>
    </cfRule>
  </conditionalFormatting>
  <conditionalFormatting sqref="A279:H279">
    <cfRule type="cellIs" dxfId="1636" priority="13717" stopIfTrue="1" operator="equal">
      <formula>"(空白)"</formula>
    </cfRule>
    <cfRule type="cellIs" dxfId="1635" priority="13718" stopIfTrue="1" operator="equal">
      <formula>"/"</formula>
    </cfRule>
    <cfRule type="cellIs" dxfId="1634" priority="13719" stopIfTrue="1" operator="equal">
      <formula>0</formula>
    </cfRule>
  </conditionalFormatting>
  <conditionalFormatting sqref="A382">
    <cfRule type="cellIs" dxfId="1633" priority="13708" stopIfTrue="1" operator="equal">
      <formula>"(空白)"</formula>
    </cfRule>
    <cfRule type="cellIs" dxfId="1632" priority="13709" stopIfTrue="1" operator="equal">
      <formula>"/"</formula>
    </cfRule>
    <cfRule type="cellIs" dxfId="1631" priority="13710" stopIfTrue="1" operator="equal">
      <formula>0</formula>
    </cfRule>
  </conditionalFormatting>
  <conditionalFormatting sqref="A424:A425">
    <cfRule type="cellIs" dxfId="1630" priority="13702" stopIfTrue="1" operator="equal">
      <formula>"(空白)"</formula>
    </cfRule>
    <cfRule type="cellIs" dxfId="1629" priority="13703" stopIfTrue="1" operator="equal">
      <formula>"/"</formula>
    </cfRule>
    <cfRule type="cellIs" dxfId="1628" priority="13704" stopIfTrue="1" operator="equal">
      <formula>0</formula>
    </cfRule>
  </conditionalFormatting>
  <conditionalFormatting sqref="E473">
    <cfRule type="cellIs" dxfId="1627" priority="13627" stopIfTrue="1" operator="equal">
      <formula>"(空白)"</formula>
    </cfRule>
    <cfRule type="cellIs" dxfId="1626" priority="13628" stopIfTrue="1" operator="equal">
      <formula>"/"</formula>
    </cfRule>
    <cfRule type="cellIs" dxfId="1625" priority="13629" stopIfTrue="1" operator="equal">
      <formula>0</formula>
    </cfRule>
  </conditionalFormatting>
  <conditionalFormatting sqref="A367:H367">
    <cfRule type="cellIs" dxfId="1624" priority="13540" stopIfTrue="1" operator="equal">
      <formula>"(空白)"</formula>
    </cfRule>
    <cfRule type="cellIs" dxfId="1623" priority="13541" stopIfTrue="1" operator="equal">
      <formula>"/"</formula>
    </cfRule>
    <cfRule type="cellIs" dxfId="1622" priority="13542" stopIfTrue="1" operator="equal">
      <formula>0</formula>
    </cfRule>
  </conditionalFormatting>
  <conditionalFormatting sqref="A134:H134">
    <cfRule type="cellIs" dxfId="1621" priority="13438" stopIfTrue="1" operator="equal">
      <formula>"(空白)"</formula>
    </cfRule>
    <cfRule type="cellIs" dxfId="1620" priority="13439" stopIfTrue="1" operator="equal">
      <formula>"/"</formula>
    </cfRule>
    <cfRule type="cellIs" dxfId="1619" priority="13440" stopIfTrue="1" operator="equal">
      <formula>0</formula>
    </cfRule>
  </conditionalFormatting>
  <conditionalFormatting sqref="A395">
    <cfRule type="cellIs" dxfId="1618" priority="13408" stopIfTrue="1" operator="equal">
      <formula>"(空白)"</formula>
    </cfRule>
    <cfRule type="cellIs" dxfId="1617" priority="13409" stopIfTrue="1" operator="equal">
      <formula>"/"</formula>
    </cfRule>
    <cfRule type="cellIs" dxfId="1616" priority="13410" stopIfTrue="1" operator="equal">
      <formula>0</formula>
    </cfRule>
  </conditionalFormatting>
  <conditionalFormatting sqref="A573:A574">
    <cfRule type="cellIs" dxfId="1615" priority="12613" stopIfTrue="1" operator="equal">
      <formula>"(空白)"</formula>
    </cfRule>
    <cfRule type="cellIs" dxfId="1614" priority="12614" stopIfTrue="1" operator="equal">
      <formula>"/"</formula>
    </cfRule>
    <cfRule type="cellIs" dxfId="1613" priority="12615" stopIfTrue="1" operator="equal">
      <formula>0</formula>
    </cfRule>
  </conditionalFormatting>
  <conditionalFormatting sqref="A591">
    <cfRule type="cellIs" dxfId="1612" priority="12610" stopIfTrue="1" operator="equal">
      <formula>"(空白)"</formula>
    </cfRule>
    <cfRule type="cellIs" dxfId="1611" priority="12611" stopIfTrue="1" operator="equal">
      <formula>"/"</formula>
    </cfRule>
    <cfRule type="cellIs" dxfId="1610" priority="12612" stopIfTrue="1" operator="equal">
      <formula>0</formula>
    </cfRule>
  </conditionalFormatting>
  <conditionalFormatting sqref="B146:B147">
    <cfRule type="cellIs" dxfId="1609" priority="13204" stopIfTrue="1" operator="equal">
      <formula>"(空白)"</formula>
    </cfRule>
    <cfRule type="cellIs" dxfId="1608" priority="13205" stopIfTrue="1" operator="equal">
      <formula>"/"</formula>
    </cfRule>
    <cfRule type="cellIs" dxfId="1607" priority="13206" stopIfTrue="1" operator="equal">
      <formula>0</formula>
    </cfRule>
  </conditionalFormatting>
  <conditionalFormatting sqref="H182:H186">
    <cfRule type="cellIs" dxfId="1606" priority="13174" stopIfTrue="1" operator="equal">
      <formula>"(空白)"</formula>
    </cfRule>
    <cfRule type="cellIs" dxfId="1605" priority="13175" stopIfTrue="1" operator="equal">
      <formula>"/"</formula>
    </cfRule>
    <cfRule type="cellIs" dxfId="1604" priority="13176" stopIfTrue="1" operator="equal">
      <formula>0</formula>
    </cfRule>
  </conditionalFormatting>
  <conditionalFormatting sqref="A248:H248">
    <cfRule type="cellIs" dxfId="1603" priority="12655" stopIfTrue="1" operator="equal">
      <formula>"(空白)"</formula>
    </cfRule>
    <cfRule type="cellIs" dxfId="1602" priority="12656" stopIfTrue="1" operator="equal">
      <formula>"/"</formula>
    </cfRule>
    <cfRule type="cellIs" dxfId="1601" priority="12657" stopIfTrue="1" operator="equal">
      <formula>0</formula>
    </cfRule>
  </conditionalFormatting>
  <conditionalFormatting sqref="A247:H247">
    <cfRule type="cellIs" dxfId="1600" priority="12652" stopIfTrue="1" operator="equal">
      <formula>"(空白)"</formula>
    </cfRule>
    <cfRule type="cellIs" dxfId="1599" priority="12653" stopIfTrue="1" operator="equal">
      <formula>"/"</formula>
    </cfRule>
    <cfRule type="cellIs" dxfId="1598" priority="12654" stopIfTrue="1" operator="equal">
      <formula>0</formula>
    </cfRule>
  </conditionalFormatting>
  <conditionalFormatting sqref="A449 H449 C449">
    <cfRule type="cellIs" dxfId="1597" priority="12454" stopIfTrue="1" operator="equal">
      <formula>"(空白)"</formula>
    </cfRule>
    <cfRule type="cellIs" dxfId="1596" priority="12455" stopIfTrue="1" operator="equal">
      <formula>"/"</formula>
    </cfRule>
    <cfRule type="cellIs" dxfId="1595" priority="12456" stopIfTrue="1" operator="equal">
      <formula>0</formula>
    </cfRule>
  </conditionalFormatting>
  <conditionalFormatting sqref="G449">
    <cfRule type="cellIs" dxfId="1594" priority="12451" stopIfTrue="1" operator="equal">
      <formula>"(空白)"</formula>
    </cfRule>
    <cfRule type="cellIs" dxfId="1593" priority="12452" stopIfTrue="1" operator="equal">
      <formula>"/"</formula>
    </cfRule>
    <cfRule type="cellIs" dxfId="1592" priority="12453" stopIfTrue="1" operator="equal">
      <formula>0</formula>
    </cfRule>
  </conditionalFormatting>
  <conditionalFormatting sqref="A442">
    <cfRule type="cellIs" dxfId="1591" priority="12346" stopIfTrue="1" operator="equal">
      <formula>"(空白)"</formula>
    </cfRule>
    <cfRule type="cellIs" dxfId="1590" priority="12347" stopIfTrue="1" operator="equal">
      <formula>"/"</formula>
    </cfRule>
    <cfRule type="cellIs" dxfId="1589" priority="12348" stopIfTrue="1" operator="equal">
      <formula>0</formula>
    </cfRule>
  </conditionalFormatting>
  <conditionalFormatting sqref="G62">
    <cfRule type="cellIs" dxfId="1588" priority="11527" stopIfTrue="1" operator="equal">
      <formula>"(空白)"</formula>
    </cfRule>
    <cfRule type="cellIs" dxfId="1587" priority="11528" stopIfTrue="1" operator="equal">
      <formula>"/"</formula>
    </cfRule>
    <cfRule type="cellIs" dxfId="1586" priority="11529" stopIfTrue="1" operator="equal">
      <formula>0</formula>
    </cfRule>
  </conditionalFormatting>
  <conditionalFormatting sqref="F29">
    <cfRule type="cellIs" dxfId="1585" priority="11932" stopIfTrue="1" operator="equal">
      <formula>"(空白)"</formula>
    </cfRule>
    <cfRule type="cellIs" dxfId="1584" priority="11933" stopIfTrue="1" operator="equal">
      <formula>"/"</formula>
    </cfRule>
    <cfRule type="cellIs" dxfId="1583" priority="11934" stopIfTrue="1" operator="equal">
      <formula>0</formula>
    </cfRule>
  </conditionalFormatting>
  <conditionalFormatting sqref="H323">
    <cfRule type="cellIs" dxfId="1582" priority="11632" stopIfTrue="1" operator="equal">
      <formula>"(空白)"</formula>
    </cfRule>
    <cfRule type="cellIs" dxfId="1581" priority="11633" stopIfTrue="1" operator="equal">
      <formula>"/"</formula>
    </cfRule>
    <cfRule type="cellIs" dxfId="1580" priority="11634" stopIfTrue="1" operator="equal">
      <formula>0</formula>
    </cfRule>
  </conditionalFormatting>
  <conditionalFormatting sqref="B448">
    <cfRule type="cellIs" dxfId="1579" priority="10927" stopIfTrue="1" operator="equal">
      <formula>"(空白)"</formula>
    </cfRule>
    <cfRule type="cellIs" dxfId="1578" priority="10928" stopIfTrue="1" operator="equal">
      <formula>"/"</formula>
    </cfRule>
    <cfRule type="cellIs" dxfId="1577" priority="10929" stopIfTrue="1" operator="equal">
      <formula>0</formula>
    </cfRule>
  </conditionalFormatting>
  <conditionalFormatting sqref="F31">
    <cfRule type="cellIs" dxfId="1576" priority="11347" stopIfTrue="1" operator="equal">
      <formula>"(空白)"</formula>
    </cfRule>
    <cfRule type="cellIs" dxfId="1575" priority="11348" stopIfTrue="1" operator="equal">
      <formula>"/"</formula>
    </cfRule>
    <cfRule type="cellIs" dxfId="1574" priority="11349" stopIfTrue="1" operator="equal">
      <formula>0</formula>
    </cfRule>
  </conditionalFormatting>
  <conditionalFormatting sqref="A183:A186 A170:A171 A173 A177 A179 A181 A175">
    <cfRule type="cellIs" dxfId="1573" priority="11371" stopIfTrue="1" operator="equal">
      <formula>"(空白)"</formula>
    </cfRule>
    <cfRule type="cellIs" dxfId="1572" priority="11372" stopIfTrue="1" operator="equal">
      <formula>"/"</formula>
    </cfRule>
    <cfRule type="cellIs" dxfId="1571" priority="11373" stopIfTrue="1" operator="equal">
      <formula>0</formula>
    </cfRule>
  </conditionalFormatting>
  <conditionalFormatting sqref="A169">
    <cfRule type="cellIs" dxfId="1570" priority="11368" stopIfTrue="1" operator="equal">
      <formula>"(空白)"</formula>
    </cfRule>
    <cfRule type="cellIs" dxfId="1569" priority="11369" stopIfTrue="1" operator="equal">
      <formula>"/"</formula>
    </cfRule>
    <cfRule type="cellIs" dxfId="1568" priority="11370" stopIfTrue="1" operator="equal">
      <formula>0</formula>
    </cfRule>
  </conditionalFormatting>
  <conditionalFormatting sqref="A176">
    <cfRule type="cellIs" dxfId="1567" priority="11362" stopIfTrue="1" operator="equal">
      <formula>"(空白)"</formula>
    </cfRule>
    <cfRule type="cellIs" dxfId="1566" priority="11363" stopIfTrue="1" operator="equal">
      <formula>"/"</formula>
    </cfRule>
    <cfRule type="cellIs" dxfId="1565" priority="11364" stopIfTrue="1" operator="equal">
      <formula>0</formula>
    </cfRule>
  </conditionalFormatting>
  <conditionalFormatting sqref="A172">
    <cfRule type="cellIs" dxfId="1564" priority="11365" stopIfTrue="1" operator="equal">
      <formula>"(空白)"</formula>
    </cfRule>
    <cfRule type="cellIs" dxfId="1563" priority="11366" stopIfTrue="1" operator="equal">
      <formula>"/"</formula>
    </cfRule>
    <cfRule type="cellIs" dxfId="1562" priority="11367" stopIfTrue="1" operator="equal">
      <formula>0</formula>
    </cfRule>
  </conditionalFormatting>
  <conditionalFormatting sqref="A178">
    <cfRule type="cellIs" dxfId="1561" priority="11359" stopIfTrue="1" operator="equal">
      <formula>"(空白)"</formula>
    </cfRule>
    <cfRule type="cellIs" dxfId="1560" priority="11360" stopIfTrue="1" operator="equal">
      <formula>"/"</formula>
    </cfRule>
    <cfRule type="cellIs" dxfId="1559" priority="11361" stopIfTrue="1" operator="equal">
      <formula>0</formula>
    </cfRule>
  </conditionalFormatting>
  <conditionalFormatting sqref="A180">
    <cfRule type="cellIs" dxfId="1558" priority="11356" stopIfTrue="1" operator="equal">
      <formula>"(空白)"</formula>
    </cfRule>
    <cfRule type="cellIs" dxfId="1557" priority="11357" stopIfTrue="1" operator="equal">
      <formula>"/"</formula>
    </cfRule>
    <cfRule type="cellIs" dxfId="1556" priority="11358" stopIfTrue="1" operator="equal">
      <formula>0</formula>
    </cfRule>
  </conditionalFormatting>
  <conditionalFormatting sqref="A174">
    <cfRule type="cellIs" dxfId="1555" priority="11353" stopIfTrue="1" operator="equal">
      <formula>"(空白)"</formula>
    </cfRule>
    <cfRule type="cellIs" dxfId="1554" priority="11354" stopIfTrue="1" operator="equal">
      <formula>"/"</formula>
    </cfRule>
    <cfRule type="cellIs" dxfId="1553" priority="11355" stopIfTrue="1" operator="equal">
      <formula>0</formula>
    </cfRule>
  </conditionalFormatting>
  <conditionalFormatting sqref="F16">
    <cfRule type="cellIs" dxfId="1552" priority="11350" stopIfTrue="1" operator="equal">
      <formula>"(空白)"</formula>
    </cfRule>
    <cfRule type="cellIs" dxfId="1551" priority="11351" stopIfTrue="1" operator="equal">
      <formula>"/"</formula>
    </cfRule>
    <cfRule type="cellIs" dxfId="1550" priority="11352" stopIfTrue="1" operator="equal">
      <formula>0</formula>
    </cfRule>
  </conditionalFormatting>
  <conditionalFormatting sqref="F63:F66">
    <cfRule type="cellIs" dxfId="1549" priority="11341" stopIfTrue="1" operator="equal">
      <formula>"(空白)"</formula>
    </cfRule>
    <cfRule type="cellIs" dxfId="1548" priority="11342" stopIfTrue="1" operator="equal">
      <formula>"/"</formula>
    </cfRule>
    <cfRule type="cellIs" dxfId="1547" priority="11343" stopIfTrue="1" operator="equal">
      <formula>0</formula>
    </cfRule>
  </conditionalFormatting>
  <conditionalFormatting sqref="B83:B84">
    <cfRule type="cellIs" dxfId="1546" priority="11302" stopIfTrue="1" operator="equal">
      <formula>"(空白)"</formula>
    </cfRule>
    <cfRule type="cellIs" dxfId="1545" priority="11303" stopIfTrue="1" operator="equal">
      <formula>"/"</formula>
    </cfRule>
    <cfRule type="cellIs" dxfId="1544" priority="11304" stopIfTrue="1" operator="equal">
      <formula>0</formula>
    </cfRule>
  </conditionalFormatting>
  <conditionalFormatting sqref="E448">
    <cfRule type="cellIs" dxfId="1543" priority="11284" stopIfTrue="1" operator="equal">
      <formula>"(空白)"</formula>
    </cfRule>
    <cfRule type="cellIs" dxfId="1542" priority="11285" stopIfTrue="1" operator="equal">
      <formula>"/"</formula>
    </cfRule>
    <cfRule type="cellIs" dxfId="1541" priority="11286" stopIfTrue="1" operator="equal">
      <formula>0</formula>
    </cfRule>
  </conditionalFormatting>
  <conditionalFormatting sqref="B83:B84">
    <cfRule type="cellIs" dxfId="1540" priority="11209" stopIfTrue="1" operator="equal">
      <formula>"(空白)"</formula>
    </cfRule>
    <cfRule type="cellIs" dxfId="1539" priority="11210" stopIfTrue="1" operator="equal">
      <formula>"/"</formula>
    </cfRule>
    <cfRule type="cellIs" dxfId="1538" priority="11211" stopIfTrue="1" operator="equal">
      <formula>0</formula>
    </cfRule>
  </conditionalFormatting>
  <conditionalFormatting sqref="B438">
    <cfRule type="cellIs" dxfId="1537" priority="11026" stopIfTrue="1" operator="equal">
      <formula>"(空白)"</formula>
    </cfRule>
    <cfRule type="cellIs" dxfId="1536" priority="11027" stopIfTrue="1" operator="equal">
      <formula>"/"</formula>
    </cfRule>
    <cfRule type="cellIs" dxfId="1535" priority="11028" stopIfTrue="1" operator="equal">
      <formula>0</formula>
    </cfRule>
  </conditionalFormatting>
  <conditionalFormatting sqref="B453">
    <cfRule type="cellIs" dxfId="1534" priority="11011" stopIfTrue="1" operator="equal">
      <formula>"(空白)"</formula>
    </cfRule>
    <cfRule type="cellIs" dxfId="1533" priority="11012" stopIfTrue="1" operator="equal">
      <formula>"/"</formula>
    </cfRule>
    <cfRule type="cellIs" dxfId="1532" priority="11013" stopIfTrue="1" operator="equal">
      <formula>0</formula>
    </cfRule>
  </conditionalFormatting>
  <conditionalFormatting sqref="B456">
    <cfRule type="cellIs" dxfId="1531" priority="10975" stopIfTrue="1" operator="equal">
      <formula>"(空白)"</formula>
    </cfRule>
    <cfRule type="cellIs" dxfId="1530" priority="10976" stopIfTrue="1" operator="equal">
      <formula>"/"</formula>
    </cfRule>
    <cfRule type="cellIs" dxfId="1529" priority="10977" stopIfTrue="1" operator="equal">
      <formula>0</formula>
    </cfRule>
  </conditionalFormatting>
  <conditionalFormatting sqref="B463">
    <cfRule type="cellIs" dxfId="1528" priority="10957" stopIfTrue="1" operator="equal">
      <formula>"(空白)"</formula>
    </cfRule>
    <cfRule type="cellIs" dxfId="1527" priority="10958" stopIfTrue="1" operator="equal">
      <formula>"/"</formula>
    </cfRule>
    <cfRule type="cellIs" dxfId="1526" priority="10959" stopIfTrue="1" operator="equal">
      <formula>0</formula>
    </cfRule>
  </conditionalFormatting>
  <conditionalFormatting sqref="B531">
    <cfRule type="cellIs" dxfId="1525" priority="10834" stopIfTrue="1" operator="equal">
      <formula>"(空白)"</formula>
    </cfRule>
    <cfRule type="cellIs" dxfId="1524" priority="10835" stopIfTrue="1" operator="equal">
      <formula>"/"</formula>
    </cfRule>
    <cfRule type="cellIs" dxfId="1523" priority="10836" stopIfTrue="1" operator="equal">
      <formula>0</formula>
    </cfRule>
  </conditionalFormatting>
  <conditionalFormatting sqref="B532">
    <cfRule type="cellIs" dxfId="1522" priority="10846" stopIfTrue="1" operator="equal">
      <formula>"(空白)"</formula>
    </cfRule>
    <cfRule type="cellIs" dxfId="1521" priority="10847" stopIfTrue="1" operator="equal">
      <formula>"/"</formula>
    </cfRule>
    <cfRule type="cellIs" dxfId="1520" priority="10848" stopIfTrue="1" operator="equal">
      <formula>0</formula>
    </cfRule>
  </conditionalFormatting>
  <conditionalFormatting sqref="B529">
    <cfRule type="cellIs" dxfId="1519" priority="10843" stopIfTrue="1" operator="equal">
      <formula>"(空白)"</formula>
    </cfRule>
    <cfRule type="cellIs" dxfId="1518" priority="10844" stopIfTrue="1" operator="equal">
      <formula>"/"</formula>
    </cfRule>
    <cfRule type="cellIs" dxfId="1517" priority="10845" stopIfTrue="1" operator="equal">
      <formula>0</formula>
    </cfRule>
  </conditionalFormatting>
  <conditionalFormatting sqref="B548">
    <cfRule type="cellIs" dxfId="1516" priority="10816" stopIfTrue="1" operator="equal">
      <formula>"(空白)"</formula>
    </cfRule>
    <cfRule type="cellIs" dxfId="1515" priority="10817" stopIfTrue="1" operator="equal">
      <formula>"/"</formula>
    </cfRule>
    <cfRule type="cellIs" dxfId="1514" priority="10818" stopIfTrue="1" operator="equal">
      <formula>0</formula>
    </cfRule>
  </conditionalFormatting>
  <conditionalFormatting sqref="B555">
    <cfRule type="cellIs" dxfId="1513" priority="10789" stopIfTrue="1" operator="equal">
      <formula>"(空白)"</formula>
    </cfRule>
    <cfRule type="cellIs" dxfId="1512" priority="10790" stopIfTrue="1" operator="equal">
      <formula>"/"</formula>
    </cfRule>
    <cfRule type="cellIs" dxfId="1511" priority="10791" stopIfTrue="1" operator="equal">
      <formula>0</formula>
    </cfRule>
  </conditionalFormatting>
  <conditionalFormatting sqref="B356">
    <cfRule type="cellIs" dxfId="1510" priority="10408" stopIfTrue="1" operator="equal">
      <formula>"(空白)"</formula>
    </cfRule>
    <cfRule type="cellIs" dxfId="1509" priority="10409" stopIfTrue="1" operator="equal">
      <formula>"/"</formula>
    </cfRule>
    <cfRule type="cellIs" dxfId="1508" priority="10410" stopIfTrue="1" operator="equal">
      <formula>0</formula>
    </cfRule>
  </conditionalFormatting>
  <conditionalFormatting sqref="A493">
    <cfRule type="cellIs" dxfId="1507" priority="10378" stopIfTrue="1" operator="equal">
      <formula>"(空白)"</formula>
    </cfRule>
    <cfRule type="cellIs" dxfId="1506" priority="10379" stopIfTrue="1" operator="equal">
      <formula>"/"</formula>
    </cfRule>
    <cfRule type="cellIs" dxfId="1505" priority="10380" stopIfTrue="1" operator="equal">
      <formula>0</formula>
    </cfRule>
  </conditionalFormatting>
  <conditionalFormatting sqref="A511">
    <cfRule type="cellIs" dxfId="1504" priority="10312" stopIfTrue="1" operator="equal">
      <formula>"(空白)"</formula>
    </cfRule>
    <cfRule type="cellIs" dxfId="1503" priority="10313" stopIfTrue="1" operator="equal">
      <formula>"/"</formula>
    </cfRule>
    <cfRule type="cellIs" dxfId="1502" priority="10314" stopIfTrue="1" operator="equal">
      <formula>0</formula>
    </cfRule>
  </conditionalFormatting>
  <conditionalFormatting sqref="A522">
    <cfRule type="cellIs" dxfId="1501" priority="10306" stopIfTrue="1" operator="equal">
      <formula>"(空白)"</formula>
    </cfRule>
    <cfRule type="cellIs" dxfId="1500" priority="10307" stopIfTrue="1" operator="equal">
      <formula>"/"</formula>
    </cfRule>
    <cfRule type="cellIs" dxfId="1499" priority="10308" stopIfTrue="1" operator="equal">
      <formula>0</formula>
    </cfRule>
  </conditionalFormatting>
  <conditionalFormatting sqref="A560">
    <cfRule type="cellIs" dxfId="1498" priority="10264" stopIfTrue="1" operator="equal">
      <formula>"(空白)"</formula>
    </cfRule>
    <cfRule type="cellIs" dxfId="1497" priority="10265" stopIfTrue="1" operator="equal">
      <formula>"/"</formula>
    </cfRule>
    <cfRule type="cellIs" dxfId="1496" priority="10266" stopIfTrue="1" operator="equal">
      <formula>0</formula>
    </cfRule>
  </conditionalFormatting>
  <conditionalFormatting sqref="A537">
    <cfRule type="cellIs" dxfId="1495" priority="10297" stopIfTrue="1" operator="equal">
      <formula>"(空白)"</formula>
    </cfRule>
    <cfRule type="cellIs" dxfId="1494" priority="10298" stopIfTrue="1" operator="equal">
      <formula>"/"</formula>
    </cfRule>
    <cfRule type="cellIs" dxfId="1493" priority="10299" stopIfTrue="1" operator="equal">
      <formula>0</formula>
    </cfRule>
  </conditionalFormatting>
  <conditionalFormatting sqref="A426:A428">
    <cfRule type="cellIs" dxfId="1492" priority="9841" stopIfTrue="1" operator="equal">
      <formula>"(空白)"</formula>
    </cfRule>
    <cfRule type="cellIs" dxfId="1491" priority="9842" stopIfTrue="1" operator="equal">
      <formula>"/"</formula>
    </cfRule>
    <cfRule type="cellIs" dxfId="1490" priority="9843" stopIfTrue="1" operator="equal">
      <formula>0</formula>
    </cfRule>
  </conditionalFormatting>
  <conditionalFormatting sqref="H443">
    <cfRule type="cellIs" dxfId="1489" priority="9838" stopIfTrue="1" operator="equal">
      <formula>"(空白)"</formula>
    </cfRule>
    <cfRule type="cellIs" dxfId="1488" priority="9839" stopIfTrue="1" operator="equal">
      <formula>"/"</formula>
    </cfRule>
    <cfRule type="cellIs" dxfId="1487" priority="9840" stopIfTrue="1" operator="equal">
      <formula>0</formula>
    </cfRule>
  </conditionalFormatting>
  <conditionalFormatting sqref="C450">
    <cfRule type="cellIs" dxfId="1486" priority="9415" stopIfTrue="1" operator="equal">
      <formula>"(空白)"</formula>
    </cfRule>
    <cfRule type="cellIs" dxfId="1485" priority="9416" stopIfTrue="1" operator="equal">
      <formula>"/"</formula>
    </cfRule>
    <cfRule type="cellIs" dxfId="1484" priority="9417" stopIfTrue="1" operator="equal">
      <formula>0</formula>
    </cfRule>
  </conditionalFormatting>
  <conditionalFormatting sqref="B505">
    <cfRule type="cellIs" dxfId="1483" priority="9184" stopIfTrue="1" operator="equal">
      <formula>"(空白)"</formula>
    </cfRule>
    <cfRule type="cellIs" dxfId="1482" priority="9185" stopIfTrue="1" operator="equal">
      <formula>"/"</formula>
    </cfRule>
    <cfRule type="cellIs" dxfId="1481" priority="9186" stopIfTrue="1" operator="equal">
      <formula>0</formula>
    </cfRule>
  </conditionalFormatting>
  <conditionalFormatting sqref="B452">
    <cfRule type="cellIs" dxfId="1480" priority="9142" stopIfTrue="1" operator="equal">
      <formula>"(空白)"</formula>
    </cfRule>
    <cfRule type="cellIs" dxfId="1479" priority="9143" stopIfTrue="1" operator="equal">
      <formula>"/"</formula>
    </cfRule>
    <cfRule type="cellIs" dxfId="1478" priority="9144" stopIfTrue="1" operator="equal">
      <formula>0</formula>
    </cfRule>
  </conditionalFormatting>
  <conditionalFormatting sqref="F292">
    <cfRule type="cellIs" dxfId="1477" priority="9058" stopIfTrue="1" operator="equal">
      <formula>"(空白)"</formula>
    </cfRule>
    <cfRule type="cellIs" dxfId="1476" priority="9059" stopIfTrue="1" operator="equal">
      <formula>"/"</formula>
    </cfRule>
    <cfRule type="cellIs" dxfId="1475" priority="9060" stopIfTrue="1" operator="equal">
      <formula>0</formula>
    </cfRule>
  </conditionalFormatting>
  <conditionalFormatting sqref="F290">
    <cfRule type="cellIs" dxfId="1474" priority="9055" stopIfTrue="1" operator="equal">
      <formula>"(空白)"</formula>
    </cfRule>
    <cfRule type="cellIs" dxfId="1473" priority="9056" stopIfTrue="1" operator="equal">
      <formula>"/"</formula>
    </cfRule>
    <cfRule type="cellIs" dxfId="1472" priority="9057" stopIfTrue="1" operator="equal">
      <formula>0</formula>
    </cfRule>
  </conditionalFormatting>
  <conditionalFormatting sqref="F291">
    <cfRule type="cellIs" dxfId="1471" priority="9052" stopIfTrue="1" operator="equal">
      <formula>"(空白)"</formula>
    </cfRule>
    <cfRule type="cellIs" dxfId="1470" priority="9053" stopIfTrue="1" operator="equal">
      <formula>"/"</formula>
    </cfRule>
    <cfRule type="cellIs" dxfId="1469" priority="9054" stopIfTrue="1" operator="equal">
      <formula>0</formula>
    </cfRule>
  </conditionalFormatting>
  <conditionalFormatting sqref="F314">
    <cfRule type="cellIs" dxfId="1468" priority="9037" stopIfTrue="1" operator="equal">
      <formula>"(空白)"</formula>
    </cfRule>
    <cfRule type="cellIs" dxfId="1467" priority="9038" stopIfTrue="1" operator="equal">
      <formula>"/"</formula>
    </cfRule>
    <cfRule type="cellIs" dxfId="1466" priority="9039" stopIfTrue="1" operator="equal">
      <formula>0</formula>
    </cfRule>
  </conditionalFormatting>
  <conditionalFormatting sqref="C314:E314">
    <cfRule type="cellIs" dxfId="1465" priority="9034" stopIfTrue="1" operator="equal">
      <formula>"(空白)"</formula>
    </cfRule>
    <cfRule type="cellIs" dxfId="1464" priority="9035" stopIfTrue="1" operator="equal">
      <formula>"/"</formula>
    </cfRule>
    <cfRule type="cellIs" dxfId="1463" priority="9036" stopIfTrue="1" operator="equal">
      <formula>0</formula>
    </cfRule>
  </conditionalFormatting>
  <conditionalFormatting sqref="F489">
    <cfRule type="cellIs" dxfId="1462" priority="8953" stopIfTrue="1" operator="equal">
      <formula>"(空白)"</formula>
    </cfRule>
    <cfRule type="cellIs" dxfId="1461" priority="8954" stopIfTrue="1" operator="equal">
      <formula>"/"</formula>
    </cfRule>
    <cfRule type="cellIs" dxfId="1460" priority="8955" stopIfTrue="1" operator="equal">
      <formula>0</formula>
    </cfRule>
  </conditionalFormatting>
  <conditionalFormatting sqref="F489">
    <cfRule type="cellIs" dxfId="1459" priority="8950" stopIfTrue="1" operator="equal">
      <formula>"(空白)"</formula>
    </cfRule>
    <cfRule type="cellIs" dxfId="1458" priority="8951" stopIfTrue="1" operator="equal">
      <formula>"/"</formula>
    </cfRule>
    <cfRule type="cellIs" dxfId="1457" priority="8952" stopIfTrue="1" operator="equal">
      <formula>0</formula>
    </cfRule>
  </conditionalFormatting>
  <conditionalFormatting sqref="A219:B219 G219:H219">
    <cfRule type="cellIs" dxfId="1456" priority="8929" stopIfTrue="1" operator="equal">
      <formula>"(空白)"</formula>
    </cfRule>
    <cfRule type="cellIs" dxfId="1455" priority="8930" stopIfTrue="1" operator="equal">
      <formula>"/"</formula>
    </cfRule>
    <cfRule type="cellIs" dxfId="1454" priority="8931" stopIfTrue="1" operator="equal">
      <formula>0</formula>
    </cfRule>
  </conditionalFormatting>
  <conditionalFormatting sqref="B176">
    <cfRule type="cellIs" dxfId="1453" priority="8770" stopIfTrue="1" operator="equal">
      <formula>"(空白)"</formula>
    </cfRule>
    <cfRule type="cellIs" dxfId="1452" priority="8771" stopIfTrue="1" operator="equal">
      <formula>"/"</formula>
    </cfRule>
    <cfRule type="cellIs" dxfId="1451" priority="8772" stopIfTrue="1" operator="equal">
      <formula>0</formula>
    </cfRule>
  </conditionalFormatting>
  <conditionalFormatting sqref="B168">
    <cfRule type="cellIs" dxfId="1450" priority="8806" stopIfTrue="1" operator="equal">
      <formula>"(空白)"</formula>
    </cfRule>
    <cfRule type="cellIs" dxfId="1449" priority="8807" stopIfTrue="1" operator="equal">
      <formula>"/"</formula>
    </cfRule>
    <cfRule type="cellIs" dxfId="1448" priority="8808" stopIfTrue="1" operator="equal">
      <formula>0</formula>
    </cfRule>
  </conditionalFormatting>
  <conditionalFormatting sqref="B173">
    <cfRule type="cellIs" dxfId="1447" priority="8797" stopIfTrue="1" operator="equal">
      <formula>"(空白)"</formula>
    </cfRule>
    <cfRule type="cellIs" dxfId="1446" priority="8798" stopIfTrue="1" operator="equal">
      <formula>"/"</formula>
    </cfRule>
    <cfRule type="cellIs" dxfId="1445" priority="8799" stopIfTrue="1" operator="equal">
      <formula>0</formula>
    </cfRule>
  </conditionalFormatting>
  <conditionalFormatting sqref="B174">
    <cfRule type="cellIs" dxfId="1444" priority="8794" stopIfTrue="1" operator="equal">
      <formula>"(空白)"</formula>
    </cfRule>
    <cfRule type="cellIs" dxfId="1443" priority="8795" stopIfTrue="1" operator="equal">
      <formula>"/"</formula>
    </cfRule>
    <cfRule type="cellIs" dxfId="1442" priority="8796" stopIfTrue="1" operator="equal">
      <formula>0</formula>
    </cfRule>
  </conditionalFormatting>
  <conditionalFormatting sqref="B181">
    <cfRule type="cellIs" dxfId="1441" priority="8791" stopIfTrue="1" operator="equal">
      <formula>"(空白)"</formula>
    </cfRule>
    <cfRule type="cellIs" dxfId="1440" priority="8792" stopIfTrue="1" operator="equal">
      <formula>"/"</formula>
    </cfRule>
    <cfRule type="cellIs" dxfId="1439" priority="8793" stopIfTrue="1" operator="equal">
      <formula>0</formula>
    </cfRule>
  </conditionalFormatting>
  <conditionalFormatting sqref="B182">
    <cfRule type="cellIs" dxfId="1438" priority="8788" stopIfTrue="1" operator="equal">
      <formula>"(空白)"</formula>
    </cfRule>
    <cfRule type="cellIs" dxfId="1437" priority="8789" stopIfTrue="1" operator="equal">
      <formula>"/"</formula>
    </cfRule>
    <cfRule type="cellIs" dxfId="1436" priority="8790" stopIfTrue="1" operator="equal">
      <formula>0</formula>
    </cfRule>
  </conditionalFormatting>
  <conditionalFormatting sqref="B183">
    <cfRule type="cellIs" dxfId="1435" priority="8785" stopIfTrue="1" operator="equal">
      <formula>"(空白)"</formula>
    </cfRule>
    <cfRule type="cellIs" dxfId="1434" priority="8786" stopIfTrue="1" operator="equal">
      <formula>"/"</formula>
    </cfRule>
    <cfRule type="cellIs" dxfId="1433" priority="8787" stopIfTrue="1" operator="equal">
      <formula>0</formula>
    </cfRule>
  </conditionalFormatting>
  <conditionalFormatting sqref="B184">
    <cfRule type="cellIs" dxfId="1432" priority="8782" stopIfTrue="1" operator="equal">
      <formula>"(空白)"</formula>
    </cfRule>
    <cfRule type="cellIs" dxfId="1431" priority="8783" stopIfTrue="1" operator="equal">
      <formula>"/"</formula>
    </cfRule>
    <cfRule type="cellIs" dxfId="1430" priority="8784" stopIfTrue="1" operator="equal">
      <formula>0</formula>
    </cfRule>
  </conditionalFormatting>
  <conditionalFormatting sqref="B185">
    <cfRule type="cellIs" dxfId="1429" priority="8779" stopIfTrue="1" operator="equal">
      <formula>"(空白)"</formula>
    </cfRule>
    <cfRule type="cellIs" dxfId="1428" priority="8780" stopIfTrue="1" operator="equal">
      <formula>"/"</formula>
    </cfRule>
    <cfRule type="cellIs" dxfId="1427" priority="8781" stopIfTrue="1" operator="equal">
      <formula>0</formula>
    </cfRule>
  </conditionalFormatting>
  <conditionalFormatting sqref="B186">
    <cfRule type="cellIs" dxfId="1426" priority="8776" stopIfTrue="1" operator="equal">
      <formula>"(空白)"</formula>
    </cfRule>
    <cfRule type="cellIs" dxfId="1425" priority="8777" stopIfTrue="1" operator="equal">
      <formula>"/"</formula>
    </cfRule>
    <cfRule type="cellIs" dxfId="1424" priority="8778" stopIfTrue="1" operator="equal">
      <formula>0</formula>
    </cfRule>
  </conditionalFormatting>
  <conditionalFormatting sqref="B179:B180">
    <cfRule type="cellIs" dxfId="1423" priority="8764" stopIfTrue="1" operator="equal">
      <formula>"(空白)"</formula>
    </cfRule>
    <cfRule type="cellIs" dxfId="1422" priority="8765" stopIfTrue="1" operator="equal">
      <formula>"/"</formula>
    </cfRule>
    <cfRule type="cellIs" dxfId="1421" priority="8766" stopIfTrue="1" operator="equal">
      <formula>0</formula>
    </cfRule>
  </conditionalFormatting>
  <conditionalFormatting sqref="F332:H333">
    <cfRule type="cellIs" dxfId="1420" priority="8755" stopIfTrue="1" operator="equal">
      <formula>"(空白)"</formula>
    </cfRule>
    <cfRule type="cellIs" dxfId="1419" priority="8756" stopIfTrue="1" operator="equal">
      <formula>"/"</formula>
    </cfRule>
    <cfRule type="cellIs" dxfId="1418" priority="8757" stopIfTrue="1" operator="equal">
      <formula>0</formula>
    </cfRule>
  </conditionalFormatting>
  <conditionalFormatting sqref="A332:A333">
    <cfRule type="cellIs" dxfId="1417" priority="8752" stopIfTrue="1" operator="equal">
      <formula>"(空白)"</formula>
    </cfRule>
    <cfRule type="cellIs" dxfId="1416" priority="8753" stopIfTrue="1" operator="equal">
      <formula>"/"</formula>
    </cfRule>
    <cfRule type="cellIs" dxfId="1415" priority="8754" stopIfTrue="1" operator="equal">
      <formula>0</formula>
    </cfRule>
  </conditionalFormatting>
  <conditionalFormatting sqref="B366">
    <cfRule type="cellIs" dxfId="1414" priority="8737" stopIfTrue="1" operator="equal">
      <formula>"(空白)"</formula>
    </cfRule>
    <cfRule type="cellIs" dxfId="1413" priority="8738" stopIfTrue="1" operator="equal">
      <formula>"/"</formula>
    </cfRule>
    <cfRule type="cellIs" dxfId="1412" priority="8739" stopIfTrue="1" operator="equal">
      <formula>0</formula>
    </cfRule>
  </conditionalFormatting>
  <conditionalFormatting sqref="E366:H366">
    <cfRule type="cellIs" dxfId="1411" priority="8743" stopIfTrue="1" operator="equal">
      <formula>"(空白)"</formula>
    </cfRule>
    <cfRule type="cellIs" dxfId="1410" priority="8744" stopIfTrue="1" operator="equal">
      <formula>"/"</formula>
    </cfRule>
    <cfRule type="cellIs" dxfId="1409" priority="8745" stopIfTrue="1" operator="equal">
      <formula>0</formula>
    </cfRule>
  </conditionalFormatting>
  <conditionalFormatting sqref="C366">
    <cfRule type="cellIs" dxfId="1408" priority="8740" stopIfTrue="1" operator="equal">
      <formula>"(空白)"</formula>
    </cfRule>
    <cfRule type="cellIs" dxfId="1407" priority="8741" stopIfTrue="1" operator="equal">
      <formula>"/"</formula>
    </cfRule>
    <cfRule type="cellIs" dxfId="1406" priority="8742" stopIfTrue="1" operator="equal">
      <formula>0</formula>
    </cfRule>
  </conditionalFormatting>
  <conditionalFormatting sqref="A45">
    <cfRule type="cellIs" dxfId="1405" priority="8692" stopIfTrue="1" operator="equal">
      <formula>"(空白)"</formula>
    </cfRule>
    <cfRule type="cellIs" dxfId="1404" priority="8693" stopIfTrue="1" operator="equal">
      <formula>"/"</formula>
    </cfRule>
    <cfRule type="cellIs" dxfId="1403" priority="8694" stopIfTrue="1" operator="equal">
      <formula>0</formula>
    </cfRule>
  </conditionalFormatting>
  <conditionalFormatting sqref="A34">
    <cfRule type="cellIs" dxfId="1402" priority="8695" stopIfTrue="1" operator="equal">
      <formula>"(空白)"</formula>
    </cfRule>
    <cfRule type="cellIs" dxfId="1401" priority="8696" stopIfTrue="1" operator="equal">
      <formula>"/"</formula>
    </cfRule>
    <cfRule type="cellIs" dxfId="1400" priority="8697" stopIfTrue="1" operator="equal">
      <formula>0</formula>
    </cfRule>
  </conditionalFormatting>
  <conditionalFormatting sqref="A222">
    <cfRule type="cellIs" dxfId="1399" priority="8686" stopIfTrue="1" operator="equal">
      <formula>"(空白)"</formula>
    </cfRule>
    <cfRule type="cellIs" dxfId="1398" priority="8687" stopIfTrue="1" operator="equal">
      <formula>"/"</formula>
    </cfRule>
    <cfRule type="cellIs" dxfId="1397" priority="8688" stopIfTrue="1" operator="equal">
      <formula>0</formula>
    </cfRule>
  </conditionalFormatting>
  <conditionalFormatting sqref="A67">
    <cfRule type="cellIs" dxfId="1396" priority="8689" stopIfTrue="1" operator="equal">
      <formula>"(空白)"</formula>
    </cfRule>
    <cfRule type="cellIs" dxfId="1395" priority="8690" stopIfTrue="1" operator="equal">
      <formula>"/"</formula>
    </cfRule>
    <cfRule type="cellIs" dxfId="1394" priority="8691" stopIfTrue="1" operator="equal">
      <formula>0</formula>
    </cfRule>
  </conditionalFormatting>
  <conditionalFormatting sqref="A233">
    <cfRule type="cellIs" dxfId="1393" priority="8683" stopIfTrue="1" operator="equal">
      <formula>"(空白)"</formula>
    </cfRule>
    <cfRule type="cellIs" dxfId="1392" priority="8684" stopIfTrue="1" operator="equal">
      <formula>"/"</formula>
    </cfRule>
    <cfRule type="cellIs" dxfId="1391" priority="8685" stopIfTrue="1" operator="equal">
      <formula>0</formula>
    </cfRule>
  </conditionalFormatting>
  <conditionalFormatting sqref="A246">
    <cfRule type="cellIs" dxfId="1390" priority="8680" stopIfTrue="1" operator="equal">
      <formula>"(空白)"</formula>
    </cfRule>
    <cfRule type="cellIs" dxfId="1389" priority="8681" stopIfTrue="1" operator="equal">
      <formula>"/"</formula>
    </cfRule>
    <cfRule type="cellIs" dxfId="1388" priority="8682" stopIfTrue="1" operator="equal">
      <formula>0</formula>
    </cfRule>
  </conditionalFormatting>
  <conditionalFormatting sqref="A257">
    <cfRule type="cellIs" dxfId="1387" priority="8677" stopIfTrue="1" operator="equal">
      <formula>"(空白)"</formula>
    </cfRule>
    <cfRule type="cellIs" dxfId="1386" priority="8678" stopIfTrue="1" operator="equal">
      <formula>"/"</formula>
    </cfRule>
    <cfRule type="cellIs" dxfId="1385" priority="8679" stopIfTrue="1" operator="equal">
      <formula>0</formula>
    </cfRule>
  </conditionalFormatting>
  <conditionalFormatting sqref="A267">
    <cfRule type="cellIs" dxfId="1384" priority="8674" stopIfTrue="1" operator="equal">
      <formula>"(空白)"</formula>
    </cfRule>
    <cfRule type="cellIs" dxfId="1383" priority="8675" stopIfTrue="1" operator="equal">
      <formula>"/"</formula>
    </cfRule>
    <cfRule type="cellIs" dxfId="1382" priority="8676" stopIfTrue="1" operator="equal">
      <formula>0</formula>
    </cfRule>
  </conditionalFormatting>
  <conditionalFormatting sqref="A278">
    <cfRule type="cellIs" dxfId="1381" priority="8671" stopIfTrue="1" operator="equal">
      <formula>"(空白)"</formula>
    </cfRule>
    <cfRule type="cellIs" dxfId="1380" priority="8672" stopIfTrue="1" operator="equal">
      <formula>"/"</formula>
    </cfRule>
    <cfRule type="cellIs" dxfId="1379" priority="8673" stopIfTrue="1" operator="equal">
      <formula>0</formula>
    </cfRule>
  </conditionalFormatting>
  <conditionalFormatting sqref="A88">
    <cfRule type="cellIs" dxfId="1378" priority="8545" stopIfTrue="1" operator="equal">
      <formula>"(空白)"</formula>
    </cfRule>
    <cfRule type="cellIs" dxfId="1377" priority="8546" stopIfTrue="1" operator="equal">
      <formula>"/"</formula>
    </cfRule>
    <cfRule type="cellIs" dxfId="1376" priority="8547" stopIfTrue="1" operator="equal">
      <formula>0</formula>
    </cfRule>
  </conditionalFormatting>
  <conditionalFormatting sqref="A102:H102 A101">
    <cfRule type="cellIs" dxfId="1375" priority="8542" stopIfTrue="1" operator="equal">
      <formula>"(空白)"</formula>
    </cfRule>
    <cfRule type="cellIs" dxfId="1374" priority="8543" stopIfTrue="1" operator="equal">
      <formula>"/"</formula>
    </cfRule>
    <cfRule type="cellIs" dxfId="1373" priority="8544" stopIfTrue="1" operator="equal">
      <formula>0</formula>
    </cfRule>
  </conditionalFormatting>
  <conditionalFormatting sqref="A308">
    <cfRule type="cellIs" dxfId="1372" priority="8530" stopIfTrue="1" operator="equal">
      <formula>"(空白)"</formula>
    </cfRule>
    <cfRule type="cellIs" dxfId="1371" priority="8531" stopIfTrue="1" operator="equal">
      <formula>"/"</formula>
    </cfRule>
    <cfRule type="cellIs" dxfId="1370" priority="8532" stopIfTrue="1" operator="equal">
      <formula>0</formula>
    </cfRule>
  </conditionalFormatting>
  <conditionalFormatting sqref="B533">
    <cfRule type="cellIs" dxfId="1369" priority="8317" stopIfTrue="1" operator="equal">
      <formula>"(空白)"</formula>
    </cfRule>
    <cfRule type="cellIs" dxfId="1368" priority="8318" stopIfTrue="1" operator="equal">
      <formula>"/"</formula>
    </cfRule>
    <cfRule type="cellIs" dxfId="1367" priority="8319" stopIfTrue="1" operator="equal">
      <formula>0</formula>
    </cfRule>
  </conditionalFormatting>
  <conditionalFormatting sqref="G63">
    <cfRule type="cellIs" dxfId="1366" priority="8284" stopIfTrue="1" operator="equal">
      <formula>"(空白)"</formula>
    </cfRule>
    <cfRule type="cellIs" dxfId="1365" priority="8285" stopIfTrue="1" operator="equal">
      <formula>"/"</formula>
    </cfRule>
    <cfRule type="cellIs" dxfId="1364" priority="8286" stopIfTrue="1" operator="equal">
      <formula>0</formula>
    </cfRule>
  </conditionalFormatting>
  <conditionalFormatting sqref="B530">
    <cfRule type="cellIs" dxfId="1363" priority="8320" stopIfTrue="1" operator="equal">
      <formula>"(空白)"</formula>
    </cfRule>
    <cfRule type="cellIs" dxfId="1362" priority="8321" stopIfTrue="1" operator="equal">
      <formula>"/"</formula>
    </cfRule>
    <cfRule type="cellIs" dxfId="1361" priority="8322" stopIfTrue="1" operator="equal">
      <formula>0</formula>
    </cfRule>
  </conditionalFormatting>
  <conditionalFormatting sqref="C389">
    <cfRule type="cellIs" dxfId="1360" priority="8248" stopIfTrue="1" operator="equal">
      <formula>"(空白)"</formula>
    </cfRule>
    <cfRule type="cellIs" dxfId="1359" priority="8249" stopIfTrue="1" operator="equal">
      <formula>"/"</formula>
    </cfRule>
    <cfRule type="cellIs" dxfId="1358" priority="8250" stopIfTrue="1" operator="equal">
      <formula>0</formula>
    </cfRule>
  </conditionalFormatting>
  <conditionalFormatting sqref="A546">
    <cfRule type="cellIs" dxfId="1357" priority="8113" stopIfTrue="1" operator="equal">
      <formula>"(空白)"</formula>
    </cfRule>
    <cfRule type="cellIs" dxfId="1356" priority="8114" stopIfTrue="1" operator="equal">
      <formula>"/"</formula>
    </cfRule>
    <cfRule type="cellIs" dxfId="1355" priority="8115" stopIfTrue="1" operator="equal">
      <formula>0</formula>
    </cfRule>
  </conditionalFormatting>
  <conditionalFormatting sqref="G546:H546">
    <cfRule type="cellIs" dxfId="1354" priority="8089" stopIfTrue="1" operator="equal">
      <formula>"(空白)"</formula>
    </cfRule>
    <cfRule type="cellIs" dxfId="1353" priority="8090" stopIfTrue="1" operator="equal">
      <formula>"/"</formula>
    </cfRule>
    <cfRule type="cellIs" dxfId="1352" priority="8091" stopIfTrue="1" operator="equal">
      <formula>0</formula>
    </cfRule>
  </conditionalFormatting>
  <conditionalFormatting sqref="G543:H543">
    <cfRule type="cellIs" dxfId="1351" priority="8101" stopIfTrue="1" operator="equal">
      <formula>"(空白)"</formula>
    </cfRule>
    <cfRule type="cellIs" dxfId="1350" priority="8102" stopIfTrue="1" operator="equal">
      <formula>"/"</formula>
    </cfRule>
    <cfRule type="cellIs" dxfId="1349" priority="8103" stopIfTrue="1" operator="equal">
      <formula>0</formula>
    </cfRule>
  </conditionalFormatting>
  <conditionalFormatting sqref="F546">
    <cfRule type="cellIs" dxfId="1348" priority="8086" stopIfTrue="1" operator="equal">
      <formula>"(空白)"</formula>
    </cfRule>
    <cfRule type="cellIs" dxfId="1347" priority="8087" stopIfTrue="1" operator="equal">
      <formula>"/"</formula>
    </cfRule>
    <cfRule type="cellIs" dxfId="1346" priority="8088" stopIfTrue="1" operator="equal">
      <formula>0</formula>
    </cfRule>
  </conditionalFormatting>
  <conditionalFormatting sqref="B541">
    <cfRule type="cellIs" dxfId="1345" priority="8116" stopIfTrue="1" operator="equal">
      <formula>"(空白)"</formula>
    </cfRule>
    <cfRule type="cellIs" dxfId="1344" priority="8117" stopIfTrue="1" operator="equal">
      <formula>"/"</formula>
    </cfRule>
    <cfRule type="cellIs" dxfId="1343" priority="8118" stopIfTrue="1" operator="equal">
      <formula>0</formula>
    </cfRule>
  </conditionalFormatting>
  <conditionalFormatting sqref="A545">
    <cfRule type="cellIs" dxfId="1342" priority="8062" stopIfTrue="1" operator="equal">
      <formula>"(空白)"</formula>
    </cfRule>
    <cfRule type="cellIs" dxfId="1341" priority="8063" stopIfTrue="1" operator="equal">
      <formula>"/"</formula>
    </cfRule>
    <cfRule type="cellIs" dxfId="1340" priority="8064" stopIfTrue="1" operator="equal">
      <formula>0</formula>
    </cfRule>
  </conditionalFormatting>
  <conditionalFormatting sqref="F543">
    <cfRule type="cellIs" dxfId="1339" priority="8098" stopIfTrue="1" operator="equal">
      <formula>"(空白)"</formula>
    </cfRule>
    <cfRule type="cellIs" dxfId="1338" priority="8099" stopIfTrue="1" operator="equal">
      <formula>"/"</formula>
    </cfRule>
    <cfRule type="cellIs" dxfId="1337" priority="8100" stopIfTrue="1" operator="equal">
      <formula>0</formula>
    </cfRule>
  </conditionalFormatting>
  <conditionalFormatting sqref="F542">
    <cfRule type="cellIs" dxfId="1336" priority="8065" stopIfTrue="1" operator="equal">
      <formula>"(空白)"</formula>
    </cfRule>
    <cfRule type="cellIs" dxfId="1335" priority="8066" stopIfTrue="1" operator="equal">
      <formula>"/"</formula>
    </cfRule>
    <cfRule type="cellIs" dxfId="1334" priority="8067" stopIfTrue="1" operator="equal">
      <formula>0</formula>
    </cfRule>
  </conditionalFormatting>
  <conditionalFormatting sqref="G542:H542">
    <cfRule type="cellIs" dxfId="1333" priority="8068" stopIfTrue="1" operator="equal">
      <formula>"(空白)"</formula>
    </cfRule>
    <cfRule type="cellIs" dxfId="1332" priority="8069" stopIfTrue="1" operator="equal">
      <formula>"/"</formula>
    </cfRule>
    <cfRule type="cellIs" dxfId="1331" priority="8070" stopIfTrue="1" operator="equal">
      <formula>0</formula>
    </cfRule>
  </conditionalFormatting>
  <conditionalFormatting sqref="G545:H545">
    <cfRule type="cellIs" dxfId="1330" priority="8050" stopIfTrue="1" operator="equal">
      <formula>"(空白)"</formula>
    </cfRule>
    <cfRule type="cellIs" dxfId="1329" priority="8051" stopIfTrue="1" operator="equal">
      <formula>"/"</formula>
    </cfRule>
    <cfRule type="cellIs" dxfId="1328" priority="8052" stopIfTrue="1" operator="equal">
      <formula>0</formula>
    </cfRule>
  </conditionalFormatting>
  <conditionalFormatting sqref="F545">
    <cfRule type="cellIs" dxfId="1327" priority="8047" stopIfTrue="1" operator="equal">
      <formula>"(空白)"</formula>
    </cfRule>
    <cfRule type="cellIs" dxfId="1326" priority="8048" stopIfTrue="1" operator="equal">
      <formula>"/"</formula>
    </cfRule>
    <cfRule type="cellIs" dxfId="1325" priority="8049" stopIfTrue="1" operator="equal">
      <formula>0</formula>
    </cfRule>
  </conditionalFormatting>
  <conditionalFormatting sqref="H383:H385">
    <cfRule type="cellIs" dxfId="1324" priority="8008" stopIfTrue="1" operator="equal">
      <formula>"(空白)"</formula>
    </cfRule>
    <cfRule type="cellIs" dxfId="1323" priority="8009" stopIfTrue="1" operator="equal">
      <formula>"/"</formula>
    </cfRule>
    <cfRule type="cellIs" dxfId="1322" priority="8010" stopIfTrue="1" operator="equal">
      <formula>0</formula>
    </cfRule>
  </conditionalFormatting>
  <conditionalFormatting sqref="A394">
    <cfRule type="cellIs" dxfId="1321" priority="8002" stopIfTrue="1" operator="equal">
      <formula>"(空白)"</formula>
    </cfRule>
    <cfRule type="cellIs" dxfId="1320" priority="8003" stopIfTrue="1" operator="equal">
      <formula>"/"</formula>
    </cfRule>
    <cfRule type="cellIs" dxfId="1319" priority="8004" stopIfTrue="1" operator="equal">
      <formula>0</formula>
    </cfRule>
  </conditionalFormatting>
  <conditionalFormatting sqref="A510">
    <cfRule type="cellIs" dxfId="1318" priority="7912" stopIfTrue="1" operator="equal">
      <formula>"(空白)"</formula>
    </cfRule>
    <cfRule type="cellIs" dxfId="1317" priority="7913" stopIfTrue="1" operator="equal">
      <formula>"/"</formula>
    </cfRule>
    <cfRule type="cellIs" dxfId="1316" priority="7914" stopIfTrue="1" operator="equal">
      <formula>0</formula>
    </cfRule>
  </conditionalFormatting>
  <conditionalFormatting sqref="A558">
    <cfRule type="cellIs" dxfId="1315" priority="7888" stopIfTrue="1" operator="equal">
      <formula>"(空白)"</formula>
    </cfRule>
    <cfRule type="cellIs" dxfId="1314" priority="7889" stopIfTrue="1" operator="equal">
      <formula>"/"</formula>
    </cfRule>
    <cfRule type="cellIs" dxfId="1313" priority="7890" stopIfTrue="1" operator="equal">
      <formula>0</formula>
    </cfRule>
  </conditionalFormatting>
  <conditionalFormatting sqref="F82">
    <cfRule type="cellIs" dxfId="1312" priority="7747" stopIfTrue="1" operator="equal">
      <formula>"(空白)"</formula>
    </cfRule>
    <cfRule type="cellIs" dxfId="1311" priority="7748" stopIfTrue="1" operator="equal">
      <formula>"/"</formula>
    </cfRule>
    <cfRule type="cellIs" dxfId="1310" priority="7749" stopIfTrue="1" operator="equal">
      <formula>0</formula>
    </cfRule>
  </conditionalFormatting>
  <conditionalFormatting sqref="F294">
    <cfRule type="cellIs" dxfId="1309" priority="7732" stopIfTrue="1" operator="equal">
      <formula>"(空白)"</formula>
    </cfRule>
    <cfRule type="cellIs" dxfId="1308" priority="7733" stopIfTrue="1" operator="equal">
      <formula>"/"</formula>
    </cfRule>
    <cfRule type="cellIs" dxfId="1307" priority="7734" stopIfTrue="1" operator="equal">
      <formula>0</formula>
    </cfRule>
  </conditionalFormatting>
  <conditionalFormatting sqref="F82">
    <cfRule type="cellIs" dxfId="1306" priority="7744" stopIfTrue="1" operator="equal">
      <formula>"(空白)"</formula>
    </cfRule>
    <cfRule type="cellIs" dxfId="1305" priority="7745" stopIfTrue="1" operator="equal">
      <formula>"/"</formula>
    </cfRule>
    <cfRule type="cellIs" dxfId="1304" priority="7746" stopIfTrue="1" operator="equal">
      <formula>0</formula>
    </cfRule>
  </conditionalFormatting>
  <conditionalFormatting sqref="H294">
    <cfRule type="cellIs" dxfId="1303" priority="7738" stopIfTrue="1" operator="equal">
      <formula>"(空白)"</formula>
    </cfRule>
    <cfRule type="cellIs" dxfId="1302" priority="7739" stopIfTrue="1" operator="equal">
      <formula>"/"</formula>
    </cfRule>
    <cfRule type="cellIs" dxfId="1301" priority="7740" stopIfTrue="1" operator="equal">
      <formula>0</formula>
    </cfRule>
  </conditionalFormatting>
  <conditionalFormatting sqref="G294">
    <cfRule type="cellIs" dxfId="1300" priority="7729" stopIfTrue="1" operator="equal">
      <formula>"(空白)"</formula>
    </cfRule>
    <cfRule type="cellIs" dxfId="1299" priority="7730" stopIfTrue="1" operator="equal">
      <formula>"/"</formula>
    </cfRule>
    <cfRule type="cellIs" dxfId="1298" priority="7731" stopIfTrue="1" operator="equal">
      <formula>0</formula>
    </cfRule>
  </conditionalFormatting>
  <conditionalFormatting sqref="A119:B119">
    <cfRule type="cellIs" dxfId="1297" priority="7681" stopIfTrue="1" operator="equal">
      <formula>"(空白)"</formula>
    </cfRule>
    <cfRule type="cellIs" dxfId="1296" priority="7682" stopIfTrue="1" operator="equal">
      <formula>"/"</formula>
    </cfRule>
    <cfRule type="cellIs" dxfId="1295" priority="7683" stopIfTrue="1" operator="equal">
      <formula>0</formula>
    </cfRule>
  </conditionalFormatting>
  <conditionalFormatting sqref="H119">
    <cfRule type="cellIs" dxfId="1294" priority="7678" stopIfTrue="1" operator="equal">
      <formula>"(空白)"</formula>
    </cfRule>
    <cfRule type="cellIs" dxfId="1293" priority="7679" stopIfTrue="1" operator="equal">
      <formula>"/"</formula>
    </cfRule>
    <cfRule type="cellIs" dxfId="1292" priority="7680" stopIfTrue="1" operator="equal">
      <formula>0</formula>
    </cfRule>
  </conditionalFormatting>
  <conditionalFormatting sqref="F119">
    <cfRule type="cellIs" dxfId="1291" priority="7675" stopIfTrue="1" operator="equal">
      <formula>"(空白)"</formula>
    </cfRule>
    <cfRule type="cellIs" dxfId="1290" priority="7676" stopIfTrue="1" operator="equal">
      <formula>"/"</formula>
    </cfRule>
    <cfRule type="cellIs" dxfId="1289" priority="7677" stopIfTrue="1" operator="equal">
      <formula>0</formula>
    </cfRule>
  </conditionalFormatting>
  <conditionalFormatting sqref="G119">
    <cfRule type="cellIs" dxfId="1288" priority="7672" stopIfTrue="1" operator="equal">
      <formula>"(空白)"</formula>
    </cfRule>
    <cfRule type="cellIs" dxfId="1287" priority="7673" stopIfTrue="1" operator="equal">
      <formula>"/"</formula>
    </cfRule>
    <cfRule type="cellIs" dxfId="1286" priority="7674" stopIfTrue="1" operator="equal">
      <formula>0</formula>
    </cfRule>
  </conditionalFormatting>
  <conditionalFormatting sqref="A120:B120 G120:H120">
    <cfRule type="cellIs" dxfId="1285" priority="7669" stopIfTrue="1" operator="equal">
      <formula>"(空白)"</formula>
    </cfRule>
    <cfRule type="cellIs" dxfId="1284" priority="7670" stopIfTrue="1" operator="equal">
      <formula>"/"</formula>
    </cfRule>
    <cfRule type="cellIs" dxfId="1283" priority="7671" stopIfTrue="1" operator="equal">
      <formula>0</formula>
    </cfRule>
  </conditionalFormatting>
  <conditionalFormatting sqref="C120">
    <cfRule type="cellIs" dxfId="1282" priority="7666" stopIfTrue="1" operator="equal">
      <formula>"(空白)"</formula>
    </cfRule>
    <cfRule type="cellIs" dxfId="1281" priority="7667" stopIfTrue="1" operator="equal">
      <formula>"/"</formula>
    </cfRule>
    <cfRule type="cellIs" dxfId="1280" priority="7668" stopIfTrue="1" operator="equal">
      <formula>0</formula>
    </cfRule>
  </conditionalFormatting>
  <conditionalFormatting sqref="F120">
    <cfRule type="cellIs" dxfId="1279" priority="7663" stopIfTrue="1" operator="equal">
      <formula>"(空白)"</formula>
    </cfRule>
    <cfRule type="cellIs" dxfId="1278" priority="7664" stopIfTrue="1" operator="equal">
      <formula>"/"</formula>
    </cfRule>
    <cfRule type="cellIs" dxfId="1277" priority="7665" stopIfTrue="1" operator="equal">
      <formula>0</formula>
    </cfRule>
  </conditionalFormatting>
  <conditionalFormatting sqref="H121 A121:B121 A122">
    <cfRule type="cellIs" dxfId="1276" priority="7660" stopIfTrue="1" operator="equal">
      <formula>"(空白)"</formula>
    </cfRule>
    <cfRule type="cellIs" dxfId="1275" priority="7661" stopIfTrue="1" operator="equal">
      <formula>"/"</formula>
    </cfRule>
    <cfRule type="cellIs" dxfId="1274" priority="7662" stopIfTrue="1" operator="equal">
      <formula>0</formula>
    </cfRule>
  </conditionalFormatting>
  <conditionalFormatting sqref="G121">
    <cfRule type="cellIs" dxfId="1273" priority="7651" stopIfTrue="1" operator="equal">
      <formula>"(空白)"</formula>
    </cfRule>
    <cfRule type="cellIs" dxfId="1272" priority="7652" stopIfTrue="1" operator="equal">
      <formula>"/"</formula>
    </cfRule>
    <cfRule type="cellIs" dxfId="1271" priority="7653" stopIfTrue="1" operator="equal">
      <formula>0</formula>
    </cfRule>
  </conditionalFormatting>
  <conditionalFormatting sqref="F121">
    <cfRule type="cellIs" dxfId="1270" priority="7654" stopIfTrue="1" operator="equal">
      <formula>"(空白)"</formula>
    </cfRule>
    <cfRule type="cellIs" dxfId="1269" priority="7655" stopIfTrue="1" operator="equal">
      <formula>"/"</formula>
    </cfRule>
    <cfRule type="cellIs" dxfId="1268" priority="7656" stopIfTrue="1" operator="equal">
      <formula>0</formula>
    </cfRule>
  </conditionalFormatting>
  <conditionalFormatting sqref="H122">
    <cfRule type="cellIs" dxfId="1267" priority="7645" stopIfTrue="1" operator="equal">
      <formula>"(空白)"</formula>
    </cfRule>
    <cfRule type="cellIs" dxfId="1266" priority="7646" stopIfTrue="1" operator="equal">
      <formula>"/"</formula>
    </cfRule>
    <cfRule type="cellIs" dxfId="1265" priority="7647" stopIfTrue="1" operator="equal">
      <formula>0</formula>
    </cfRule>
  </conditionalFormatting>
  <conditionalFormatting sqref="G122">
    <cfRule type="cellIs" dxfId="1264" priority="7639" stopIfTrue="1" operator="equal">
      <formula>"(空白)"</formula>
    </cfRule>
    <cfRule type="cellIs" dxfId="1263" priority="7640" stopIfTrue="1" operator="equal">
      <formula>"/"</formula>
    </cfRule>
    <cfRule type="cellIs" dxfId="1262" priority="7641" stopIfTrue="1" operator="equal">
      <formula>0</formula>
    </cfRule>
  </conditionalFormatting>
  <conditionalFormatting sqref="F122">
    <cfRule type="cellIs" dxfId="1261" priority="7642" stopIfTrue="1" operator="equal">
      <formula>"(空白)"</formula>
    </cfRule>
    <cfRule type="cellIs" dxfId="1260" priority="7643" stopIfTrue="1" operator="equal">
      <formula>"/"</formula>
    </cfRule>
    <cfRule type="cellIs" dxfId="1259" priority="7644" stopIfTrue="1" operator="equal">
      <formula>0</formula>
    </cfRule>
  </conditionalFormatting>
  <conditionalFormatting sqref="B83:B84">
    <cfRule type="cellIs" dxfId="1258" priority="7489" stopIfTrue="1" operator="equal">
      <formula>"(空白)"</formula>
    </cfRule>
    <cfRule type="cellIs" dxfId="1257" priority="7490" stopIfTrue="1" operator="equal">
      <formula>"/"</formula>
    </cfRule>
    <cfRule type="cellIs" dxfId="1256" priority="7491" stopIfTrue="1" operator="equal">
      <formula>0</formula>
    </cfRule>
  </conditionalFormatting>
  <conditionalFormatting sqref="C391 F391:H391">
    <cfRule type="cellIs" dxfId="1255" priority="6463" stopIfTrue="1" operator="equal">
      <formula>"(空白)"</formula>
    </cfRule>
    <cfRule type="cellIs" dxfId="1254" priority="6464" stopIfTrue="1" operator="equal">
      <formula>"/"</formula>
    </cfRule>
    <cfRule type="cellIs" dxfId="1253" priority="6465" stopIfTrue="1" operator="equal">
      <formula>0</formula>
    </cfRule>
  </conditionalFormatting>
  <conditionalFormatting sqref="F389">
    <cfRule type="cellIs" dxfId="1252" priority="6295" stopIfTrue="1" operator="equal">
      <formula>"(空白)"</formula>
    </cfRule>
    <cfRule type="cellIs" dxfId="1251" priority="6296" stopIfTrue="1" operator="equal">
      <formula>"/"</formula>
    </cfRule>
    <cfRule type="cellIs" dxfId="1250" priority="6297" stopIfTrue="1" operator="equal">
      <formula>0</formula>
    </cfRule>
  </conditionalFormatting>
  <conditionalFormatting sqref="B83:B84">
    <cfRule type="cellIs" dxfId="1249" priority="6292" stopIfTrue="1" operator="equal">
      <formula>"(空白)"</formula>
    </cfRule>
    <cfRule type="cellIs" dxfId="1248" priority="6293" stopIfTrue="1" operator="equal">
      <formula>"/"</formula>
    </cfRule>
    <cfRule type="cellIs" dxfId="1247" priority="6294" stopIfTrue="1" operator="equal">
      <formula>0</formula>
    </cfRule>
  </conditionalFormatting>
  <conditionalFormatting sqref="A366">
    <cfRule type="cellIs" dxfId="1246" priority="6094" stopIfTrue="1" operator="equal">
      <formula>"(空白)"</formula>
    </cfRule>
    <cfRule type="cellIs" dxfId="1245" priority="6095" stopIfTrue="1" operator="equal">
      <formula>"/"</formula>
    </cfRule>
    <cfRule type="cellIs" dxfId="1244" priority="6096" stopIfTrue="1" operator="equal">
      <formula>0</formula>
    </cfRule>
  </conditionalFormatting>
  <conditionalFormatting sqref="B298">
    <cfRule type="cellIs" dxfId="1243" priority="5869" stopIfTrue="1" operator="equal">
      <formula>"(空白)"</formula>
    </cfRule>
    <cfRule type="cellIs" dxfId="1242" priority="5870" stopIfTrue="1" operator="equal">
      <formula>"/"</formula>
    </cfRule>
    <cfRule type="cellIs" dxfId="1241" priority="5871" stopIfTrue="1" operator="equal">
      <formula>0</formula>
    </cfRule>
  </conditionalFormatting>
  <conditionalFormatting sqref="B295">
    <cfRule type="cellIs" dxfId="1240" priority="5875" stopIfTrue="1" operator="equal">
      <formula>"(空白)"</formula>
    </cfRule>
    <cfRule type="cellIs" dxfId="1239" priority="5876" stopIfTrue="1" operator="equal">
      <formula>"/"</formula>
    </cfRule>
    <cfRule type="cellIs" dxfId="1238" priority="5877" stopIfTrue="1" operator="equal">
      <formula>0</formula>
    </cfRule>
  </conditionalFormatting>
  <conditionalFormatting sqref="B83:B84">
    <cfRule type="cellIs" dxfId="1237" priority="5806" stopIfTrue="1" operator="equal">
      <formula>"(空白)"</formula>
    </cfRule>
    <cfRule type="cellIs" dxfId="1236" priority="5807" stopIfTrue="1" operator="equal">
      <formula>"/"</formula>
    </cfRule>
    <cfRule type="cellIs" dxfId="1235" priority="5808" stopIfTrue="1" operator="equal">
      <formula>0</formula>
    </cfRule>
  </conditionalFormatting>
  <conditionalFormatting sqref="B301">
    <cfRule type="cellIs" dxfId="1234" priority="5707" stopIfTrue="1" operator="equal">
      <formula>"(空白)"</formula>
    </cfRule>
    <cfRule type="cellIs" dxfId="1233" priority="5708" stopIfTrue="1" operator="equal">
      <formula>"/"</formula>
    </cfRule>
    <cfRule type="cellIs" dxfId="1232" priority="5709" stopIfTrue="1" operator="equal">
      <formula>0</formula>
    </cfRule>
  </conditionalFormatting>
  <conditionalFormatting sqref="B296">
    <cfRule type="cellIs" dxfId="1231" priority="5710" stopIfTrue="1" operator="equal">
      <formula>"(空白)"</formula>
    </cfRule>
    <cfRule type="cellIs" dxfId="1230" priority="5711" stopIfTrue="1" operator="equal">
      <formula>"/"</formula>
    </cfRule>
    <cfRule type="cellIs" dxfId="1229" priority="5712" stopIfTrue="1" operator="equal">
      <formula>0</formula>
    </cfRule>
  </conditionalFormatting>
  <conditionalFormatting sqref="A385">
    <cfRule type="cellIs" dxfId="1228" priority="5704" stopIfTrue="1" operator="equal">
      <formula>"(空白)"</formula>
    </cfRule>
    <cfRule type="cellIs" dxfId="1227" priority="5705" stopIfTrue="1" operator="equal">
      <formula>"/"</formula>
    </cfRule>
    <cfRule type="cellIs" dxfId="1226" priority="5706" stopIfTrue="1" operator="equal">
      <formula>0</formula>
    </cfRule>
  </conditionalFormatting>
  <conditionalFormatting sqref="A384">
    <cfRule type="cellIs" dxfId="1225" priority="5701" stopIfTrue="1" operator="equal">
      <formula>"(空白)"</formula>
    </cfRule>
    <cfRule type="cellIs" dxfId="1224" priority="5702" stopIfTrue="1" operator="equal">
      <formula>"/"</formula>
    </cfRule>
    <cfRule type="cellIs" dxfId="1223" priority="5703" stopIfTrue="1" operator="equal">
      <formula>0</formula>
    </cfRule>
  </conditionalFormatting>
  <conditionalFormatting sqref="B320:B321">
    <cfRule type="cellIs" dxfId="1222" priority="5674" stopIfTrue="1" operator="equal">
      <formula>"(空白)"</formula>
    </cfRule>
    <cfRule type="cellIs" dxfId="1221" priority="5675" stopIfTrue="1" operator="equal">
      <formula>"/"</formula>
    </cfRule>
    <cfRule type="cellIs" dxfId="1220" priority="5676" stopIfTrue="1" operator="equal">
      <formula>0</formula>
    </cfRule>
  </conditionalFormatting>
  <conditionalFormatting sqref="F589">
    <cfRule type="cellIs" dxfId="1219" priority="5515" stopIfTrue="1" operator="equal">
      <formula>"(空白)"</formula>
    </cfRule>
    <cfRule type="cellIs" dxfId="1218" priority="5516" stopIfTrue="1" operator="equal">
      <formula>"/"</formula>
    </cfRule>
    <cfRule type="cellIs" dxfId="1217" priority="5517" stopIfTrue="1" operator="equal">
      <formula>0</formula>
    </cfRule>
  </conditionalFormatting>
  <conditionalFormatting sqref="E583:E584">
    <cfRule type="cellIs" dxfId="1216" priority="5545" stopIfTrue="1" operator="equal">
      <formula>"(空白)"</formula>
    </cfRule>
    <cfRule type="cellIs" dxfId="1215" priority="5546" stopIfTrue="1" operator="equal">
      <formula>"/"</formula>
    </cfRule>
    <cfRule type="cellIs" dxfId="1214" priority="5547" stopIfTrue="1" operator="equal">
      <formula>0</formula>
    </cfRule>
  </conditionalFormatting>
  <conditionalFormatting sqref="F588">
    <cfRule type="cellIs" dxfId="1213" priority="5530" stopIfTrue="1" operator="equal">
      <formula>"(空白)"</formula>
    </cfRule>
    <cfRule type="cellIs" dxfId="1212" priority="5531" stopIfTrue="1" operator="equal">
      <formula>"/"</formula>
    </cfRule>
    <cfRule type="cellIs" dxfId="1211" priority="5532" stopIfTrue="1" operator="equal">
      <formula>0</formula>
    </cfRule>
  </conditionalFormatting>
  <conditionalFormatting sqref="F583:F584">
    <cfRule type="cellIs" dxfId="1210" priority="5542" stopIfTrue="1" operator="equal">
      <formula>"(空白)"</formula>
    </cfRule>
    <cfRule type="cellIs" dxfId="1209" priority="5543" stopIfTrue="1" operator="equal">
      <formula>"/"</formula>
    </cfRule>
    <cfRule type="cellIs" dxfId="1208" priority="5544" stopIfTrue="1" operator="equal">
      <formula>0</formula>
    </cfRule>
  </conditionalFormatting>
  <conditionalFormatting sqref="F588">
    <cfRule type="cellIs" dxfId="1207" priority="5533" stopIfTrue="1" operator="equal">
      <formula>"(空白)"</formula>
    </cfRule>
    <cfRule type="cellIs" dxfId="1206" priority="5534" stopIfTrue="1" operator="equal">
      <formula>"/"</formula>
    </cfRule>
    <cfRule type="cellIs" dxfId="1205" priority="5535" stopIfTrue="1" operator="equal">
      <formula>0</formula>
    </cfRule>
  </conditionalFormatting>
  <conditionalFormatting sqref="F589">
    <cfRule type="cellIs" dxfId="1204" priority="5512" stopIfTrue="1" operator="equal">
      <formula>"(空白)"</formula>
    </cfRule>
    <cfRule type="cellIs" dxfId="1203" priority="5513" stopIfTrue="1" operator="equal">
      <formula>"/"</formula>
    </cfRule>
    <cfRule type="cellIs" dxfId="1202" priority="5514" stopIfTrue="1" operator="equal">
      <formula>0</formula>
    </cfRule>
  </conditionalFormatting>
  <conditionalFormatting sqref="A559">
    <cfRule type="cellIs" dxfId="1201" priority="5503" stopIfTrue="1" operator="equal">
      <formula>"(空白)"</formula>
    </cfRule>
    <cfRule type="cellIs" dxfId="1200" priority="5504" stopIfTrue="1" operator="equal">
      <formula>"/"</formula>
    </cfRule>
    <cfRule type="cellIs" dxfId="1199" priority="5505" stopIfTrue="1" operator="equal">
      <formula>0</formula>
    </cfRule>
  </conditionalFormatting>
  <conditionalFormatting sqref="B439">
    <cfRule type="cellIs" dxfId="1198" priority="5488" stopIfTrue="1" operator="equal">
      <formula>"(空白)"</formula>
    </cfRule>
    <cfRule type="cellIs" dxfId="1197" priority="5489" stopIfTrue="1" operator="equal">
      <formula>"/"</formula>
    </cfRule>
    <cfRule type="cellIs" dxfId="1196" priority="5490" stopIfTrue="1" operator="equal">
      <formula>0</formula>
    </cfRule>
  </conditionalFormatting>
  <conditionalFormatting sqref="B461">
    <cfRule type="cellIs" dxfId="1195" priority="5452" stopIfTrue="1" operator="equal">
      <formula>"(空白)"</formula>
    </cfRule>
    <cfRule type="cellIs" dxfId="1194" priority="5453" stopIfTrue="1" operator="equal">
      <formula>"/"</formula>
    </cfRule>
    <cfRule type="cellIs" dxfId="1193" priority="5454" stopIfTrue="1" operator="equal">
      <formula>0</formula>
    </cfRule>
  </conditionalFormatting>
  <conditionalFormatting sqref="F199:F202">
    <cfRule type="cellIs" dxfId="1192" priority="5230" stopIfTrue="1" operator="equal">
      <formula>"(空白)"</formula>
    </cfRule>
    <cfRule type="cellIs" dxfId="1191" priority="5231" stopIfTrue="1" operator="equal">
      <formula>"/"</formula>
    </cfRule>
    <cfRule type="cellIs" dxfId="1190" priority="5232" stopIfTrue="1" operator="equal">
      <formula>0</formula>
    </cfRule>
  </conditionalFormatting>
  <conditionalFormatting sqref="E598">
    <cfRule type="cellIs" dxfId="1189" priority="5167" stopIfTrue="1" operator="equal">
      <formula>"(空白)"</formula>
    </cfRule>
    <cfRule type="cellIs" dxfId="1188" priority="5168" stopIfTrue="1" operator="equal">
      <formula>"/"</formula>
    </cfRule>
    <cfRule type="cellIs" dxfId="1187" priority="5169" stopIfTrue="1" operator="equal">
      <formula>0</formula>
    </cfRule>
  </conditionalFormatting>
  <conditionalFormatting sqref="E598">
    <cfRule type="cellIs" dxfId="1186" priority="5164" stopIfTrue="1" operator="equal">
      <formula>"(空白)"</formula>
    </cfRule>
    <cfRule type="cellIs" dxfId="1185" priority="5165" stopIfTrue="1" operator="equal">
      <formula>"/"</formula>
    </cfRule>
    <cfRule type="cellIs" dxfId="1184" priority="5166" stopIfTrue="1" operator="equal">
      <formula>0</formula>
    </cfRule>
  </conditionalFormatting>
  <conditionalFormatting sqref="E599">
    <cfRule type="cellIs" dxfId="1183" priority="5161" stopIfTrue="1" operator="equal">
      <formula>"(空白)"</formula>
    </cfRule>
    <cfRule type="cellIs" dxfId="1182" priority="5162" stopIfTrue="1" operator="equal">
      <formula>"/"</formula>
    </cfRule>
    <cfRule type="cellIs" dxfId="1181" priority="5163" stopIfTrue="1" operator="equal">
      <formula>0</formula>
    </cfRule>
  </conditionalFormatting>
  <conditionalFormatting sqref="E599">
    <cfRule type="cellIs" dxfId="1180" priority="5158" stopIfTrue="1" operator="equal">
      <formula>"(空白)"</formula>
    </cfRule>
    <cfRule type="cellIs" dxfId="1179" priority="5159" stopIfTrue="1" operator="equal">
      <formula>"/"</formula>
    </cfRule>
    <cfRule type="cellIs" dxfId="1178" priority="5160" stopIfTrue="1" operator="equal">
      <formula>0</formula>
    </cfRule>
  </conditionalFormatting>
  <conditionalFormatting sqref="B552">
    <cfRule type="cellIs" dxfId="1177" priority="4969" stopIfTrue="1" operator="equal">
      <formula>"(空白)"</formula>
    </cfRule>
    <cfRule type="cellIs" dxfId="1176" priority="4970" stopIfTrue="1" operator="equal">
      <formula>"/"</formula>
    </cfRule>
    <cfRule type="cellIs" dxfId="1175" priority="4971" stopIfTrue="1" operator="equal">
      <formula>0</formula>
    </cfRule>
  </conditionalFormatting>
  <conditionalFormatting sqref="B449">
    <cfRule type="cellIs" dxfId="1174" priority="4747" stopIfTrue="1" operator="equal">
      <formula>"(空白)"</formula>
    </cfRule>
    <cfRule type="cellIs" dxfId="1173" priority="4748" stopIfTrue="1" operator="equal">
      <formula>"/"</formula>
    </cfRule>
    <cfRule type="cellIs" dxfId="1172" priority="4749" stopIfTrue="1" operator="equal">
      <formula>0</formula>
    </cfRule>
  </conditionalFormatting>
  <conditionalFormatting sqref="B462">
    <cfRule type="cellIs" dxfId="1171" priority="4705" stopIfTrue="1" operator="equal">
      <formula>"(空白)"</formula>
    </cfRule>
    <cfRule type="cellIs" dxfId="1170" priority="4706" stopIfTrue="1" operator="equal">
      <formula>"/"</formula>
    </cfRule>
    <cfRule type="cellIs" dxfId="1169" priority="4707" stopIfTrue="1" operator="equal">
      <formula>0</formula>
    </cfRule>
  </conditionalFormatting>
  <conditionalFormatting sqref="B175">
    <cfRule type="cellIs" dxfId="1168" priority="4504" stopIfTrue="1" operator="equal">
      <formula>"(空白)"</formula>
    </cfRule>
    <cfRule type="cellIs" dxfId="1167" priority="4505" stopIfTrue="1" operator="equal">
      <formula>"/"</formula>
    </cfRule>
    <cfRule type="cellIs" dxfId="1166" priority="4506" stopIfTrue="1" operator="equal">
      <formula>0</formula>
    </cfRule>
  </conditionalFormatting>
  <conditionalFormatting sqref="B83">
    <cfRule type="cellIs" dxfId="1165" priority="4417" stopIfTrue="1" operator="equal">
      <formula>"(空白)"</formula>
    </cfRule>
    <cfRule type="cellIs" dxfId="1164" priority="4418" stopIfTrue="1" operator="equal">
      <formula>"/"</formula>
    </cfRule>
    <cfRule type="cellIs" dxfId="1163" priority="4419" stopIfTrue="1" operator="equal">
      <formula>0</formula>
    </cfRule>
  </conditionalFormatting>
  <conditionalFormatting sqref="B84">
    <cfRule type="cellIs" dxfId="1162" priority="4420" stopIfTrue="1" operator="equal">
      <formula>"(空白)"</formula>
    </cfRule>
    <cfRule type="cellIs" dxfId="1161" priority="4421" stopIfTrue="1" operator="equal">
      <formula>"/"</formula>
    </cfRule>
    <cfRule type="cellIs" dxfId="1160" priority="4422" stopIfTrue="1" operator="equal">
      <formula>0</formula>
    </cfRule>
  </conditionalFormatting>
  <conditionalFormatting sqref="M10:N16">
    <cfRule type="cellIs" dxfId="1159" priority="4411" stopIfTrue="1" operator="equal">
      <formula>"(空白)"</formula>
    </cfRule>
    <cfRule type="cellIs" dxfId="1158" priority="4412" stopIfTrue="1" operator="equal">
      <formula>"/"</formula>
    </cfRule>
    <cfRule type="cellIs" dxfId="1157" priority="4413" stopIfTrue="1" operator="equal">
      <formula>0</formula>
    </cfRule>
  </conditionalFormatting>
  <conditionalFormatting sqref="M42:M44">
    <cfRule type="cellIs" dxfId="1156" priority="4399" stopIfTrue="1" operator="equal">
      <formula>"(空白)"</formula>
    </cfRule>
    <cfRule type="cellIs" dxfId="1155" priority="4400" stopIfTrue="1" operator="equal">
      <formula>"/"</formula>
    </cfRule>
    <cfRule type="cellIs" dxfId="1154" priority="4401" stopIfTrue="1" operator="equal">
      <formula>0</formula>
    </cfRule>
  </conditionalFormatting>
  <conditionalFormatting sqref="M50:M54">
    <cfRule type="cellIs" dxfId="1153" priority="4393" stopIfTrue="1" operator="equal">
      <formula>"(空白)"</formula>
    </cfRule>
    <cfRule type="cellIs" dxfId="1152" priority="4394" stopIfTrue="1" operator="equal">
      <formula>"/"</formula>
    </cfRule>
    <cfRule type="cellIs" dxfId="1151" priority="4395" stopIfTrue="1" operator="equal">
      <formula>0</formula>
    </cfRule>
  </conditionalFormatting>
  <conditionalFormatting sqref="M73:M78 M81:M85">
    <cfRule type="cellIs" dxfId="1150" priority="4372" stopIfTrue="1" operator="equal">
      <formula>"(空白)"</formula>
    </cfRule>
    <cfRule type="cellIs" dxfId="1149" priority="4373" stopIfTrue="1" operator="equal">
      <formula>"/"</formula>
    </cfRule>
    <cfRule type="cellIs" dxfId="1148" priority="4374" stopIfTrue="1" operator="equal">
      <formula>0</formula>
    </cfRule>
  </conditionalFormatting>
  <conditionalFormatting sqref="M98:M99 M92:M96">
    <cfRule type="cellIs" dxfId="1147" priority="4369" stopIfTrue="1" operator="equal">
      <formula>"(空白)"</formula>
    </cfRule>
    <cfRule type="cellIs" dxfId="1146" priority="4370" stopIfTrue="1" operator="equal">
      <formula>"/"</formula>
    </cfRule>
    <cfRule type="cellIs" dxfId="1145" priority="4371" stopIfTrue="1" operator="equal">
      <formula>0</formula>
    </cfRule>
  </conditionalFormatting>
  <conditionalFormatting sqref="M97">
    <cfRule type="cellIs" dxfId="1144" priority="4366" stopIfTrue="1" operator="equal">
      <formula>"(空白)"</formula>
    </cfRule>
    <cfRule type="cellIs" dxfId="1143" priority="4367" stopIfTrue="1" operator="equal">
      <formula>"/"</formula>
    </cfRule>
    <cfRule type="cellIs" dxfId="1142" priority="4368" stopIfTrue="1" operator="equal">
      <formula>0</formula>
    </cfRule>
  </conditionalFormatting>
  <conditionalFormatting sqref="M62:M66">
    <cfRule type="cellIs" dxfId="1141" priority="4375" stopIfTrue="1" operator="equal">
      <formula>"(空白)"</formula>
    </cfRule>
    <cfRule type="cellIs" dxfId="1140" priority="4376" stopIfTrue="1" operator="equal">
      <formula>"/"</formula>
    </cfRule>
    <cfRule type="cellIs" dxfId="1139" priority="4377" stopIfTrue="1" operator="equal">
      <formula>0</formula>
    </cfRule>
  </conditionalFormatting>
  <conditionalFormatting sqref="M105 M116 M118">
    <cfRule type="cellIs" dxfId="1138" priority="4360" stopIfTrue="1" operator="equal">
      <formula>"(空白)"</formula>
    </cfRule>
    <cfRule type="cellIs" dxfId="1137" priority="4361" stopIfTrue="1" operator="equal">
      <formula>"/"</formula>
    </cfRule>
    <cfRule type="cellIs" dxfId="1136" priority="4362" stopIfTrue="1" operator="equal">
      <formula>0</formula>
    </cfRule>
  </conditionalFormatting>
  <conditionalFormatting sqref="M117">
    <cfRule type="cellIs" dxfId="1135" priority="4357" stopIfTrue="1" operator="equal">
      <formula>"(空白)"</formula>
    </cfRule>
    <cfRule type="cellIs" dxfId="1134" priority="4358" stopIfTrue="1" operator="equal">
      <formula>"/"</formula>
    </cfRule>
    <cfRule type="cellIs" dxfId="1133" priority="4359" stopIfTrue="1" operator="equal">
      <formula>0</formula>
    </cfRule>
  </conditionalFormatting>
  <conditionalFormatting sqref="M119">
    <cfRule type="cellIs" dxfId="1132" priority="4354" stopIfTrue="1" operator="equal">
      <formula>"(空白)"</formula>
    </cfRule>
    <cfRule type="cellIs" dxfId="1131" priority="4355" stopIfTrue="1" operator="equal">
      <formula>"/"</formula>
    </cfRule>
    <cfRule type="cellIs" dxfId="1130" priority="4356" stopIfTrue="1" operator="equal">
      <formula>0</formula>
    </cfRule>
  </conditionalFormatting>
  <conditionalFormatting sqref="M120">
    <cfRule type="cellIs" dxfId="1129" priority="4351" stopIfTrue="1" operator="equal">
      <formula>"(空白)"</formula>
    </cfRule>
    <cfRule type="cellIs" dxfId="1128" priority="4352" stopIfTrue="1" operator="equal">
      <formula>"/"</formula>
    </cfRule>
    <cfRule type="cellIs" dxfId="1127" priority="4353" stopIfTrue="1" operator="equal">
      <formula>0</formula>
    </cfRule>
  </conditionalFormatting>
  <conditionalFormatting sqref="M121:M122">
    <cfRule type="cellIs" dxfId="1126" priority="4348" stopIfTrue="1" operator="equal">
      <formula>"(空白)"</formula>
    </cfRule>
    <cfRule type="cellIs" dxfId="1125" priority="4349" stopIfTrue="1" operator="equal">
      <formula>"/"</formula>
    </cfRule>
    <cfRule type="cellIs" dxfId="1124" priority="4350" stopIfTrue="1" operator="equal">
      <formula>0</formula>
    </cfRule>
  </conditionalFormatting>
  <conditionalFormatting sqref="M130:M133">
    <cfRule type="cellIs" dxfId="1123" priority="4345" stopIfTrue="1" operator="equal">
      <formula>"(空白)"</formula>
    </cfRule>
    <cfRule type="cellIs" dxfId="1122" priority="4346" stopIfTrue="1" operator="equal">
      <formula>"/"</formula>
    </cfRule>
    <cfRule type="cellIs" dxfId="1121" priority="4347" stopIfTrue="1" operator="equal">
      <formula>0</formula>
    </cfRule>
  </conditionalFormatting>
  <conditionalFormatting sqref="M176">
    <cfRule type="cellIs" dxfId="1120" priority="4321" stopIfTrue="1" operator="equal">
      <formula>"(空白)"</formula>
    </cfRule>
    <cfRule type="cellIs" dxfId="1119" priority="4322" stopIfTrue="1" operator="equal">
      <formula>"/"</formula>
    </cfRule>
    <cfRule type="cellIs" dxfId="1118" priority="4323" stopIfTrue="1" operator="equal">
      <formula>0</formula>
    </cfRule>
  </conditionalFormatting>
  <conditionalFormatting sqref="M138">
    <cfRule type="cellIs" dxfId="1117" priority="4339" stopIfTrue="1" operator="equal">
      <formula>"(空白)"</formula>
    </cfRule>
    <cfRule type="cellIs" dxfId="1116" priority="4340" stopIfTrue="1" operator="equal">
      <formula>"/"</formula>
    </cfRule>
    <cfRule type="cellIs" dxfId="1115" priority="4341" stopIfTrue="1" operator="equal">
      <formula>0</formula>
    </cfRule>
  </conditionalFormatting>
  <conditionalFormatting sqref="M183:M187 M177 M179 M181 M175">
    <cfRule type="cellIs" dxfId="1114" priority="4330" stopIfTrue="1" operator="equal">
      <formula>"(空白)"</formula>
    </cfRule>
    <cfRule type="cellIs" dxfId="1113" priority="4331" stopIfTrue="1" operator="equal">
      <formula>"/"</formula>
    </cfRule>
    <cfRule type="cellIs" dxfId="1112" priority="4332" stopIfTrue="1" operator="equal">
      <formula>0</formula>
    </cfRule>
  </conditionalFormatting>
  <conditionalFormatting sqref="M178">
    <cfRule type="cellIs" dxfId="1111" priority="4318" stopIfTrue="1" operator="equal">
      <formula>"(空白)"</formula>
    </cfRule>
    <cfRule type="cellIs" dxfId="1110" priority="4319" stopIfTrue="1" operator="equal">
      <formula>"/"</formula>
    </cfRule>
    <cfRule type="cellIs" dxfId="1109" priority="4320" stopIfTrue="1" operator="equal">
      <formula>0</formula>
    </cfRule>
  </conditionalFormatting>
  <conditionalFormatting sqref="M174">
    <cfRule type="cellIs" dxfId="1108" priority="4312" stopIfTrue="1" operator="equal">
      <formula>"(空白)"</formula>
    </cfRule>
    <cfRule type="cellIs" dxfId="1107" priority="4313" stopIfTrue="1" operator="equal">
      <formula>"/"</formula>
    </cfRule>
    <cfRule type="cellIs" dxfId="1106" priority="4314" stopIfTrue="1" operator="equal">
      <formula>0</formula>
    </cfRule>
  </conditionalFormatting>
  <conditionalFormatting sqref="M193 N212">
    <cfRule type="cellIs" dxfId="1105" priority="4306" stopIfTrue="1" operator="equal">
      <formula>"(空白)"</formula>
    </cfRule>
    <cfRule type="cellIs" dxfId="1104" priority="4307" stopIfTrue="1" operator="equal">
      <formula>"/"</formula>
    </cfRule>
    <cfRule type="cellIs" dxfId="1103" priority="4308" stopIfTrue="1" operator="equal">
      <formula>0</formula>
    </cfRule>
  </conditionalFormatting>
  <conditionalFormatting sqref="M218">
    <cfRule type="cellIs" dxfId="1102" priority="4303" stopIfTrue="1" operator="equal">
      <formula>"(空白)"</formula>
    </cfRule>
    <cfRule type="cellIs" dxfId="1101" priority="4304" stopIfTrue="1" operator="equal">
      <formula>"/"</formula>
    </cfRule>
    <cfRule type="cellIs" dxfId="1100" priority="4305" stopIfTrue="1" operator="equal">
      <formula>0</formula>
    </cfRule>
  </conditionalFormatting>
  <conditionalFormatting sqref="M219">
    <cfRule type="cellIs" dxfId="1099" priority="4300" stopIfTrue="1" operator="equal">
      <formula>"(空白)"</formula>
    </cfRule>
    <cfRule type="cellIs" dxfId="1098" priority="4301" stopIfTrue="1" operator="equal">
      <formula>"/"</formula>
    </cfRule>
    <cfRule type="cellIs" dxfId="1097" priority="4302" stopIfTrue="1" operator="equal">
      <formula>0</formula>
    </cfRule>
  </conditionalFormatting>
  <conditionalFormatting sqref="M231:M232">
    <cfRule type="cellIs" dxfId="1096" priority="4297" stopIfTrue="1" operator="equal">
      <formula>"(空白)"</formula>
    </cfRule>
    <cfRule type="cellIs" dxfId="1095" priority="4298" stopIfTrue="1" operator="equal">
      <formula>"/"</formula>
    </cfRule>
    <cfRule type="cellIs" dxfId="1094" priority="4299" stopIfTrue="1" operator="equal">
      <formula>0</formula>
    </cfRule>
  </conditionalFormatting>
  <conditionalFormatting sqref="N42">
    <cfRule type="cellIs" dxfId="1093" priority="4273" stopIfTrue="1" operator="equal">
      <formula>"(空白)"</formula>
    </cfRule>
    <cfRule type="cellIs" dxfId="1092" priority="4274" stopIfTrue="1" operator="equal">
      <formula>"/"</formula>
    </cfRule>
    <cfRule type="cellIs" dxfId="1091" priority="4275" stopIfTrue="1" operator="equal">
      <formula>0</formula>
    </cfRule>
  </conditionalFormatting>
  <conditionalFormatting sqref="N44">
    <cfRule type="cellIs" dxfId="1090" priority="4270" stopIfTrue="1" operator="equal">
      <formula>"(空白)"</formula>
    </cfRule>
    <cfRule type="cellIs" dxfId="1089" priority="4271" stopIfTrue="1" operator="equal">
      <formula>"/"</formula>
    </cfRule>
    <cfRule type="cellIs" dxfId="1088" priority="4272" stopIfTrue="1" operator="equal">
      <formula>0</formula>
    </cfRule>
  </conditionalFormatting>
  <conditionalFormatting sqref="N63">
    <cfRule type="cellIs" dxfId="1087" priority="4267" stopIfTrue="1" operator="equal">
      <formula>"(空白)"</formula>
    </cfRule>
    <cfRule type="cellIs" dxfId="1086" priority="4268" stopIfTrue="1" operator="equal">
      <formula>"/"</formula>
    </cfRule>
    <cfRule type="cellIs" dxfId="1085" priority="4269" stopIfTrue="1" operator="equal">
      <formula>0</formula>
    </cfRule>
  </conditionalFormatting>
  <conditionalFormatting sqref="N50:N54">
    <cfRule type="cellIs" dxfId="1084" priority="4282" stopIfTrue="1" operator="equal">
      <formula>"(空白)"</formula>
    </cfRule>
    <cfRule type="cellIs" dxfId="1083" priority="4283" stopIfTrue="1" operator="equal">
      <formula>"/"</formula>
    </cfRule>
    <cfRule type="cellIs" dxfId="1082" priority="4284" stopIfTrue="1" operator="equal">
      <formula>0</formula>
    </cfRule>
  </conditionalFormatting>
  <conditionalFormatting sqref="M56:M60">
    <cfRule type="cellIs" dxfId="1081" priority="4279" stopIfTrue="1" operator="equal">
      <formula>"(空白)"</formula>
    </cfRule>
    <cfRule type="cellIs" dxfId="1080" priority="4280" stopIfTrue="1" operator="equal">
      <formula>"/"</formula>
    </cfRule>
    <cfRule type="cellIs" dxfId="1079" priority="4281" stopIfTrue="1" operator="equal">
      <formula>0</formula>
    </cfRule>
  </conditionalFormatting>
  <conditionalFormatting sqref="N56:N60">
    <cfRule type="cellIs" dxfId="1078" priority="4276" stopIfTrue="1" operator="equal">
      <formula>"(空白)"</formula>
    </cfRule>
    <cfRule type="cellIs" dxfId="1077" priority="4277" stopIfTrue="1" operator="equal">
      <formula>"/"</formula>
    </cfRule>
    <cfRule type="cellIs" dxfId="1076" priority="4278" stopIfTrue="1" operator="equal">
      <formula>0</formula>
    </cfRule>
  </conditionalFormatting>
  <conditionalFormatting sqref="N92:N94">
    <cfRule type="cellIs" dxfId="1075" priority="4264" stopIfTrue="1" operator="equal">
      <formula>"(空白)"</formula>
    </cfRule>
    <cfRule type="cellIs" dxfId="1074" priority="4265" stopIfTrue="1" operator="equal">
      <formula>"/"</formula>
    </cfRule>
    <cfRule type="cellIs" dxfId="1073" priority="4266" stopIfTrue="1" operator="equal">
      <formula>0</formula>
    </cfRule>
  </conditionalFormatting>
  <conditionalFormatting sqref="N105">
    <cfRule type="cellIs" dxfId="1072" priority="4261" stopIfTrue="1" operator="equal">
      <formula>"(空白)"</formula>
    </cfRule>
    <cfRule type="cellIs" dxfId="1071" priority="4262" stopIfTrue="1" operator="equal">
      <formula>"/"</formula>
    </cfRule>
    <cfRule type="cellIs" dxfId="1070" priority="4263" stopIfTrue="1" operator="equal">
      <formula>0</formula>
    </cfRule>
  </conditionalFormatting>
  <conditionalFormatting sqref="N106:N107">
    <cfRule type="cellIs" dxfId="1069" priority="4258" stopIfTrue="1" operator="equal">
      <formula>"(空白)"</formula>
    </cfRule>
    <cfRule type="cellIs" dxfId="1068" priority="4259" stopIfTrue="1" operator="equal">
      <formula>"/"</formula>
    </cfRule>
    <cfRule type="cellIs" dxfId="1067" priority="4260" stopIfTrue="1" operator="equal">
      <formula>0</formula>
    </cfRule>
  </conditionalFormatting>
  <conditionalFormatting sqref="M147:N148">
    <cfRule type="cellIs" dxfId="1066" priority="4231" stopIfTrue="1" operator="equal">
      <formula>"(空白)"</formula>
    </cfRule>
    <cfRule type="cellIs" dxfId="1065" priority="4232" stopIfTrue="1" operator="equal">
      <formula>"/"</formula>
    </cfRule>
    <cfRule type="cellIs" dxfId="1064" priority="4233" stopIfTrue="1" operator="equal">
      <formula>0</formula>
    </cfRule>
  </conditionalFormatting>
  <conditionalFormatting sqref="N131">
    <cfRule type="cellIs" dxfId="1063" priority="4255" stopIfTrue="1" operator="equal">
      <formula>"(空白)"</formula>
    </cfRule>
    <cfRule type="cellIs" dxfId="1062" priority="4256" stopIfTrue="1" operator="equal">
      <formula>"/"</formula>
    </cfRule>
    <cfRule type="cellIs" dxfId="1061" priority="4257" stopIfTrue="1" operator="equal">
      <formula>0</formula>
    </cfRule>
  </conditionalFormatting>
  <conditionalFormatting sqref="N132:N133">
    <cfRule type="cellIs" dxfId="1060" priority="4252" stopIfTrue="1" operator="equal">
      <formula>"(空白)"</formula>
    </cfRule>
    <cfRule type="cellIs" dxfId="1059" priority="4253" stopIfTrue="1" operator="equal">
      <formula>"/"</formula>
    </cfRule>
    <cfRule type="cellIs" dxfId="1058" priority="4254" stopIfTrue="1" operator="equal">
      <formula>0</formula>
    </cfRule>
  </conditionalFormatting>
  <conditionalFormatting sqref="N138">
    <cfRule type="cellIs" dxfId="1057" priority="4246" stopIfTrue="1" operator="equal">
      <formula>"(空白)"</formula>
    </cfRule>
    <cfRule type="cellIs" dxfId="1056" priority="4247" stopIfTrue="1" operator="equal">
      <formula>"/"</formula>
    </cfRule>
    <cfRule type="cellIs" dxfId="1055" priority="4248" stopIfTrue="1" operator="equal">
      <formula>0</formula>
    </cfRule>
  </conditionalFormatting>
  <conditionalFormatting sqref="M146">
    <cfRule type="cellIs" dxfId="1054" priority="4240" stopIfTrue="1" operator="equal">
      <formula>"(空白)"</formula>
    </cfRule>
    <cfRule type="cellIs" dxfId="1053" priority="4241" stopIfTrue="1" operator="equal">
      <formula>"/"</formula>
    </cfRule>
    <cfRule type="cellIs" dxfId="1052" priority="4242" stopIfTrue="1" operator="equal">
      <formula>0</formula>
    </cfRule>
  </conditionalFormatting>
  <conditionalFormatting sqref="N146">
    <cfRule type="cellIs" dxfId="1051" priority="4237" stopIfTrue="1" operator="equal">
      <formula>"(空白)"</formula>
    </cfRule>
    <cfRule type="cellIs" dxfId="1050" priority="4238" stopIfTrue="1" operator="equal">
      <formula>"/"</formula>
    </cfRule>
    <cfRule type="cellIs" dxfId="1049" priority="4239" stopIfTrue="1" operator="equal">
      <formula>0</formula>
    </cfRule>
  </conditionalFormatting>
  <conditionalFormatting sqref="M173">
    <cfRule type="cellIs" dxfId="1048" priority="4228" stopIfTrue="1" operator="equal">
      <formula>"(空白)"</formula>
    </cfRule>
    <cfRule type="cellIs" dxfId="1047" priority="4229" stopIfTrue="1" operator="equal">
      <formula>"/"</formula>
    </cfRule>
    <cfRule type="cellIs" dxfId="1046" priority="4230" stopIfTrue="1" operator="equal">
      <formula>0</formula>
    </cfRule>
  </conditionalFormatting>
  <conditionalFormatting sqref="N173:N180">
    <cfRule type="cellIs" dxfId="1045" priority="4225" stopIfTrue="1" operator="equal">
      <formula>"(空白)"</formula>
    </cfRule>
    <cfRule type="cellIs" dxfId="1044" priority="4226" stopIfTrue="1" operator="equal">
      <formula>"/"</formula>
    </cfRule>
    <cfRule type="cellIs" dxfId="1043" priority="4227" stopIfTrue="1" operator="equal">
      <formula>0</formula>
    </cfRule>
  </conditionalFormatting>
  <conditionalFormatting sqref="M180">
    <cfRule type="cellIs" dxfId="1042" priority="4222" stopIfTrue="1" operator="equal">
      <formula>"(空白)"</formula>
    </cfRule>
    <cfRule type="cellIs" dxfId="1041" priority="4223" stopIfTrue="1" operator="equal">
      <formula>"/"</formula>
    </cfRule>
    <cfRule type="cellIs" dxfId="1040" priority="4224" stopIfTrue="1" operator="equal">
      <formula>0</formula>
    </cfRule>
  </conditionalFormatting>
  <conditionalFormatting sqref="N181:N187">
    <cfRule type="cellIs" dxfId="1039" priority="4219" stopIfTrue="1" operator="equal">
      <formula>"(空白)"</formula>
    </cfRule>
    <cfRule type="cellIs" dxfId="1038" priority="4220" stopIfTrue="1" operator="equal">
      <formula>"/"</formula>
    </cfRule>
    <cfRule type="cellIs" dxfId="1037" priority="4221" stopIfTrue="1" operator="equal">
      <formula>0</formula>
    </cfRule>
  </conditionalFormatting>
  <conditionalFormatting sqref="M220">
    <cfRule type="cellIs" dxfId="1036" priority="4216" stopIfTrue="1" operator="equal">
      <formula>"(空白)"</formula>
    </cfRule>
    <cfRule type="cellIs" dxfId="1035" priority="4217" stopIfTrue="1" operator="equal">
      <formula>"/"</formula>
    </cfRule>
    <cfRule type="cellIs" dxfId="1034" priority="4218" stopIfTrue="1" operator="equal">
      <formula>0</formula>
    </cfRule>
  </conditionalFormatting>
  <conditionalFormatting sqref="N231">
    <cfRule type="cellIs" dxfId="1033" priority="4213" stopIfTrue="1" operator="equal">
      <formula>"(空白)"</formula>
    </cfRule>
    <cfRule type="cellIs" dxfId="1032" priority="4214" stopIfTrue="1" operator="equal">
      <formula>"/"</formula>
    </cfRule>
    <cfRule type="cellIs" dxfId="1031" priority="4215" stopIfTrue="1" operator="equal">
      <formula>0</formula>
    </cfRule>
  </conditionalFormatting>
  <conditionalFormatting sqref="N232">
    <cfRule type="cellIs" dxfId="1030" priority="4204" stopIfTrue="1" operator="equal">
      <formula>"(空白)"</formula>
    </cfRule>
    <cfRule type="cellIs" dxfId="1029" priority="4205" stopIfTrue="1" operator="equal">
      <formula>"/"</formula>
    </cfRule>
    <cfRule type="cellIs" dxfId="1028" priority="4206" stopIfTrue="1" operator="equal">
      <formula>0</formula>
    </cfRule>
  </conditionalFormatting>
  <conditionalFormatting sqref="K27:L27">
    <cfRule type="cellIs" dxfId="1027" priority="4198" stopIfTrue="1" operator="equal">
      <formula>"(空白)"</formula>
    </cfRule>
    <cfRule type="cellIs" dxfId="1026" priority="4199" stopIfTrue="1" operator="equal">
      <formula>"/"</formula>
    </cfRule>
    <cfRule type="cellIs" dxfId="1025" priority="4200" stopIfTrue="1" operator="equal">
      <formula>0</formula>
    </cfRule>
  </conditionalFormatting>
  <conditionalFormatting sqref="K41:L41">
    <cfRule type="cellIs" dxfId="1024" priority="4195" stopIfTrue="1" operator="equal">
      <formula>"(空白)"</formula>
    </cfRule>
    <cfRule type="cellIs" dxfId="1023" priority="4196" stopIfTrue="1" operator="equal">
      <formula>"/"</formula>
    </cfRule>
    <cfRule type="cellIs" dxfId="1022" priority="4197" stopIfTrue="1" operator="equal">
      <formula>0</formula>
    </cfRule>
  </conditionalFormatting>
  <conditionalFormatting sqref="K49:L49">
    <cfRule type="cellIs" dxfId="1021" priority="4192" stopIfTrue="1" operator="equal">
      <formula>"(空白)"</formula>
    </cfRule>
    <cfRule type="cellIs" dxfId="1020" priority="4193" stopIfTrue="1" operator="equal">
      <formula>"/"</formula>
    </cfRule>
    <cfRule type="cellIs" dxfId="1019" priority="4194" stopIfTrue="1" operator="equal">
      <formula>0</formula>
    </cfRule>
  </conditionalFormatting>
  <conditionalFormatting sqref="K72:L72">
    <cfRule type="cellIs" dxfId="1018" priority="4189" stopIfTrue="1" operator="equal">
      <formula>"(空白)"</formula>
    </cfRule>
    <cfRule type="cellIs" dxfId="1017" priority="4190" stopIfTrue="1" operator="equal">
      <formula>"/"</formula>
    </cfRule>
    <cfRule type="cellIs" dxfId="1016" priority="4191" stopIfTrue="1" operator="equal">
      <formula>0</formula>
    </cfRule>
  </conditionalFormatting>
  <conditionalFormatting sqref="K91:L91">
    <cfRule type="cellIs" dxfId="1015" priority="4186" stopIfTrue="1" operator="equal">
      <formula>"(空白)"</formula>
    </cfRule>
    <cfRule type="cellIs" dxfId="1014" priority="4187" stopIfTrue="1" operator="equal">
      <formula>"/"</formula>
    </cfRule>
    <cfRule type="cellIs" dxfId="1013" priority="4188" stopIfTrue="1" operator="equal">
      <formula>0</formula>
    </cfRule>
  </conditionalFormatting>
  <conditionalFormatting sqref="K104:L104">
    <cfRule type="cellIs" dxfId="1012" priority="4183" stopIfTrue="1" operator="equal">
      <formula>"(空白)"</formula>
    </cfRule>
    <cfRule type="cellIs" dxfId="1011" priority="4184" stopIfTrue="1" operator="equal">
      <formula>"/"</formula>
    </cfRule>
    <cfRule type="cellIs" dxfId="1010" priority="4185" stopIfTrue="1" operator="equal">
      <formula>0</formula>
    </cfRule>
  </conditionalFormatting>
  <conditionalFormatting sqref="K129:L129">
    <cfRule type="cellIs" dxfId="1009" priority="4180" stopIfTrue="1" operator="equal">
      <formula>"(空白)"</formula>
    </cfRule>
    <cfRule type="cellIs" dxfId="1008" priority="4181" stopIfTrue="1" operator="equal">
      <formula>"/"</formula>
    </cfRule>
    <cfRule type="cellIs" dxfId="1007" priority="4182" stopIfTrue="1" operator="equal">
      <formula>0</formula>
    </cfRule>
  </conditionalFormatting>
  <conditionalFormatting sqref="K137:L137">
    <cfRule type="cellIs" dxfId="1006" priority="4177" stopIfTrue="1" operator="equal">
      <formula>"(空白)"</formula>
    </cfRule>
    <cfRule type="cellIs" dxfId="1005" priority="4178" stopIfTrue="1" operator="equal">
      <formula>"/"</formula>
    </cfRule>
    <cfRule type="cellIs" dxfId="1004" priority="4179" stopIfTrue="1" operator="equal">
      <formula>0</formula>
    </cfRule>
  </conditionalFormatting>
  <conditionalFormatting sqref="K145:L145">
    <cfRule type="cellIs" dxfId="1003" priority="4174" stopIfTrue="1" operator="equal">
      <formula>"(空白)"</formula>
    </cfRule>
    <cfRule type="cellIs" dxfId="1002" priority="4175" stopIfTrue="1" operator="equal">
      <formula>"/"</formula>
    </cfRule>
    <cfRule type="cellIs" dxfId="1001" priority="4176" stopIfTrue="1" operator="equal">
      <formula>0</formula>
    </cfRule>
  </conditionalFormatting>
  <conditionalFormatting sqref="K153:L153">
    <cfRule type="cellIs" dxfId="1000" priority="4171" stopIfTrue="1" operator="equal">
      <formula>"(空白)"</formula>
    </cfRule>
    <cfRule type="cellIs" dxfId="999" priority="4172" stopIfTrue="1" operator="equal">
      <formula>"/"</formula>
    </cfRule>
    <cfRule type="cellIs" dxfId="998" priority="4173" stopIfTrue="1" operator="equal">
      <formula>0</formula>
    </cfRule>
  </conditionalFormatting>
  <conditionalFormatting sqref="K167:L167">
    <cfRule type="cellIs" dxfId="997" priority="4168" stopIfTrue="1" operator="equal">
      <formula>"(空白)"</formula>
    </cfRule>
    <cfRule type="cellIs" dxfId="996" priority="4169" stopIfTrue="1" operator="equal">
      <formula>"/"</formula>
    </cfRule>
    <cfRule type="cellIs" dxfId="995" priority="4170" stopIfTrue="1" operator="equal">
      <formula>0</formula>
    </cfRule>
  </conditionalFormatting>
  <conditionalFormatting sqref="K192:L192">
    <cfRule type="cellIs" dxfId="994" priority="4165" stopIfTrue="1" operator="equal">
      <formula>"(空白)"</formula>
    </cfRule>
    <cfRule type="cellIs" dxfId="993" priority="4166" stopIfTrue="1" operator="equal">
      <formula>"/"</formula>
    </cfRule>
    <cfRule type="cellIs" dxfId="992" priority="4167" stopIfTrue="1" operator="equal">
      <formula>0</formula>
    </cfRule>
  </conditionalFormatting>
  <conditionalFormatting sqref="K230:L230">
    <cfRule type="cellIs" dxfId="991" priority="4162" stopIfTrue="1" operator="equal">
      <formula>"(空白)"</formula>
    </cfRule>
    <cfRule type="cellIs" dxfId="990" priority="4163" stopIfTrue="1" operator="equal">
      <formula>"/"</formula>
    </cfRule>
    <cfRule type="cellIs" dxfId="989" priority="4164" stopIfTrue="1" operator="equal">
      <formula>0</formula>
    </cfRule>
  </conditionalFormatting>
  <conditionalFormatting sqref="K240:L240">
    <cfRule type="cellIs" dxfId="988" priority="4159" stopIfTrue="1" operator="equal">
      <formula>"(空白)"</formula>
    </cfRule>
    <cfRule type="cellIs" dxfId="987" priority="4160" stopIfTrue="1" operator="equal">
      <formula>"/"</formula>
    </cfRule>
    <cfRule type="cellIs" dxfId="986" priority="4161" stopIfTrue="1" operator="equal">
      <formula>0</formula>
    </cfRule>
  </conditionalFormatting>
  <conditionalFormatting sqref="K253:L253">
    <cfRule type="cellIs" dxfId="985" priority="4156" stopIfTrue="1" operator="equal">
      <formula>"(空白)"</formula>
    </cfRule>
    <cfRule type="cellIs" dxfId="984" priority="4157" stopIfTrue="1" operator="equal">
      <formula>"/"</formula>
    </cfRule>
    <cfRule type="cellIs" dxfId="983" priority="4158" stopIfTrue="1" operator="equal">
      <formula>0</formula>
    </cfRule>
  </conditionalFormatting>
  <conditionalFormatting sqref="K263:L263">
    <cfRule type="cellIs" dxfId="982" priority="4153" stopIfTrue="1" operator="equal">
      <formula>"(空白)"</formula>
    </cfRule>
    <cfRule type="cellIs" dxfId="981" priority="4154" stopIfTrue="1" operator="equal">
      <formula>"/"</formula>
    </cfRule>
    <cfRule type="cellIs" dxfId="980" priority="4155" stopIfTrue="1" operator="equal">
      <formula>0</formula>
    </cfRule>
  </conditionalFormatting>
  <conditionalFormatting sqref="K273:L273">
    <cfRule type="cellIs" dxfId="979" priority="4150" stopIfTrue="1" operator="equal">
      <formula>"(空白)"</formula>
    </cfRule>
    <cfRule type="cellIs" dxfId="978" priority="4151" stopIfTrue="1" operator="equal">
      <formula>"/"</formula>
    </cfRule>
    <cfRule type="cellIs" dxfId="977" priority="4152" stopIfTrue="1" operator="equal">
      <formula>0</formula>
    </cfRule>
  </conditionalFormatting>
  <conditionalFormatting sqref="K284:L284">
    <cfRule type="cellIs" dxfId="976" priority="4147" stopIfTrue="1" operator="equal">
      <formula>"(空白)"</formula>
    </cfRule>
    <cfRule type="cellIs" dxfId="975" priority="4148" stopIfTrue="1" operator="equal">
      <formula>"/"</formula>
    </cfRule>
    <cfRule type="cellIs" dxfId="974" priority="4149" stopIfTrue="1" operator="equal">
      <formula>0</formula>
    </cfRule>
  </conditionalFormatting>
  <conditionalFormatting sqref="K311:L311">
    <cfRule type="cellIs" dxfId="973" priority="4144" stopIfTrue="1" operator="equal">
      <formula>"(空白)"</formula>
    </cfRule>
    <cfRule type="cellIs" dxfId="972" priority="4145" stopIfTrue="1" operator="equal">
      <formula>"/"</formula>
    </cfRule>
    <cfRule type="cellIs" dxfId="971" priority="4146" stopIfTrue="1" operator="equal">
      <formula>0</formula>
    </cfRule>
  </conditionalFormatting>
  <conditionalFormatting sqref="K330:L330">
    <cfRule type="cellIs" dxfId="970" priority="4141" stopIfTrue="1" operator="equal">
      <formula>"(空白)"</formula>
    </cfRule>
    <cfRule type="cellIs" dxfId="969" priority="4142" stopIfTrue="1" operator="equal">
      <formula>"/"</formula>
    </cfRule>
    <cfRule type="cellIs" dxfId="968" priority="4143" stopIfTrue="1" operator="equal">
      <formula>0</formula>
    </cfRule>
  </conditionalFormatting>
  <conditionalFormatting sqref="K355:L355">
    <cfRule type="cellIs" dxfId="967" priority="4138" stopIfTrue="1" operator="equal">
      <formula>"(空白)"</formula>
    </cfRule>
    <cfRule type="cellIs" dxfId="966" priority="4139" stopIfTrue="1" operator="equal">
      <formula>"/"</formula>
    </cfRule>
    <cfRule type="cellIs" dxfId="965" priority="4140" stopIfTrue="1" operator="equal">
      <formula>0</formula>
    </cfRule>
  </conditionalFormatting>
  <conditionalFormatting sqref="K372:L372">
    <cfRule type="cellIs" dxfId="964" priority="4135" stopIfTrue="1" operator="equal">
      <formula>"(空白)"</formula>
    </cfRule>
    <cfRule type="cellIs" dxfId="963" priority="4136" stopIfTrue="1" operator="equal">
      <formula>"/"</formula>
    </cfRule>
    <cfRule type="cellIs" dxfId="962" priority="4137" stopIfTrue="1" operator="equal">
      <formula>0</formula>
    </cfRule>
  </conditionalFormatting>
  <conditionalFormatting sqref="K387:L387">
    <cfRule type="cellIs" dxfId="961" priority="4132" stopIfTrue="1" operator="equal">
      <formula>"(空白)"</formula>
    </cfRule>
    <cfRule type="cellIs" dxfId="960" priority="4133" stopIfTrue="1" operator="equal">
      <formula>"/"</formula>
    </cfRule>
    <cfRule type="cellIs" dxfId="959" priority="4134" stopIfTrue="1" operator="equal">
      <formula>0</formula>
    </cfRule>
  </conditionalFormatting>
  <conditionalFormatting sqref="K398:L398">
    <cfRule type="cellIs" dxfId="958" priority="4129" stopIfTrue="1" operator="equal">
      <formula>"(空白)"</formula>
    </cfRule>
    <cfRule type="cellIs" dxfId="957" priority="4130" stopIfTrue="1" operator="equal">
      <formula>"/"</formula>
    </cfRule>
    <cfRule type="cellIs" dxfId="956" priority="4131" stopIfTrue="1" operator="equal">
      <formula>0</formula>
    </cfRule>
  </conditionalFormatting>
  <conditionalFormatting sqref="K436:L436">
    <cfRule type="cellIs" dxfId="955" priority="4126" stopIfTrue="1" operator="equal">
      <formula>"(空白)"</formula>
    </cfRule>
    <cfRule type="cellIs" dxfId="954" priority="4127" stopIfTrue="1" operator="equal">
      <formula>"/"</formula>
    </cfRule>
    <cfRule type="cellIs" dxfId="953" priority="4128" stopIfTrue="1" operator="equal">
      <formula>0</formula>
    </cfRule>
  </conditionalFormatting>
  <conditionalFormatting sqref="K447:L447">
    <cfRule type="cellIs" dxfId="952" priority="4123" stopIfTrue="1" operator="equal">
      <formula>"(空白)"</formula>
    </cfRule>
    <cfRule type="cellIs" dxfId="951" priority="4124" stopIfTrue="1" operator="equal">
      <formula>"/"</formula>
    </cfRule>
    <cfRule type="cellIs" dxfId="950" priority="4125" stopIfTrue="1" operator="equal">
      <formula>0</formula>
    </cfRule>
  </conditionalFormatting>
  <conditionalFormatting sqref="K499:L499">
    <cfRule type="cellIs" dxfId="949" priority="4120" stopIfTrue="1" operator="equal">
      <formula>"(空白)"</formula>
    </cfRule>
    <cfRule type="cellIs" dxfId="948" priority="4121" stopIfTrue="1" operator="equal">
      <formula>"/"</formula>
    </cfRule>
    <cfRule type="cellIs" dxfId="947" priority="4122" stopIfTrue="1" operator="equal">
      <formula>0</formula>
    </cfRule>
  </conditionalFormatting>
  <conditionalFormatting sqref="K524:L524 K516:L516">
    <cfRule type="cellIs" dxfId="946" priority="4117" stopIfTrue="1" operator="equal">
      <formula>"(空白)"</formula>
    </cfRule>
    <cfRule type="cellIs" dxfId="945" priority="4118" stopIfTrue="1" operator="equal">
      <formula>"/"</formula>
    </cfRule>
    <cfRule type="cellIs" dxfId="944" priority="4119" stopIfTrue="1" operator="equal">
      <formula>0</formula>
    </cfRule>
  </conditionalFormatting>
  <conditionalFormatting sqref="K540:L540">
    <cfRule type="cellIs" dxfId="943" priority="4114" stopIfTrue="1" operator="equal">
      <formula>"(空白)"</formula>
    </cfRule>
    <cfRule type="cellIs" dxfId="942" priority="4115" stopIfTrue="1" operator="equal">
      <formula>"/"</formula>
    </cfRule>
    <cfRule type="cellIs" dxfId="941" priority="4116" stopIfTrue="1" operator="equal">
      <formula>0</formula>
    </cfRule>
  </conditionalFormatting>
  <conditionalFormatting sqref="K562:L562">
    <cfRule type="cellIs" dxfId="940" priority="4111" stopIfTrue="1" operator="equal">
      <formula>"(空白)"</formula>
    </cfRule>
    <cfRule type="cellIs" dxfId="939" priority="4112" stopIfTrue="1" operator="equal">
      <formula>"/"</formula>
    </cfRule>
    <cfRule type="cellIs" dxfId="938" priority="4113" stopIfTrue="1" operator="equal">
      <formula>0</formula>
    </cfRule>
  </conditionalFormatting>
  <conditionalFormatting sqref="K580:L580">
    <cfRule type="cellIs" dxfId="937" priority="4108" stopIfTrue="1" operator="equal">
      <formula>"(空白)"</formula>
    </cfRule>
    <cfRule type="cellIs" dxfId="936" priority="4109" stopIfTrue="1" operator="equal">
      <formula>"/"</formula>
    </cfRule>
    <cfRule type="cellIs" dxfId="935" priority="4110" stopIfTrue="1" operator="equal">
      <formula>0</formula>
    </cfRule>
  </conditionalFormatting>
  <conditionalFormatting sqref="K596:L596">
    <cfRule type="cellIs" dxfId="934" priority="4105" stopIfTrue="1" operator="equal">
      <formula>"(空白)"</formula>
    </cfRule>
    <cfRule type="cellIs" dxfId="933" priority="4106" stopIfTrue="1" operator="equal">
      <formula>"/"</formula>
    </cfRule>
    <cfRule type="cellIs" dxfId="932" priority="4107" stopIfTrue="1" operator="equal">
      <formula>0</formula>
    </cfRule>
  </conditionalFormatting>
  <conditionalFormatting sqref="K605:L605">
    <cfRule type="cellIs" dxfId="931" priority="4102" stopIfTrue="1" operator="equal">
      <formula>"(空白)"</formula>
    </cfRule>
    <cfRule type="cellIs" dxfId="930" priority="4103" stopIfTrue="1" operator="equal">
      <formula>"/"</formula>
    </cfRule>
    <cfRule type="cellIs" dxfId="929" priority="4104" stopIfTrue="1" operator="equal">
      <formula>0</formula>
    </cfRule>
  </conditionalFormatting>
  <conditionalFormatting sqref="E8">
    <cfRule type="cellIs" dxfId="928" priority="4099" stopIfTrue="1" operator="equal">
      <formula>"(空白)"</formula>
    </cfRule>
    <cfRule type="cellIs" dxfId="927" priority="4100" stopIfTrue="1" operator="equal">
      <formula>"/"</formula>
    </cfRule>
    <cfRule type="cellIs" dxfId="926" priority="4101" stopIfTrue="1" operator="equal">
      <formula>0</formula>
    </cfRule>
  </conditionalFormatting>
  <conditionalFormatting sqref="A85">
    <cfRule type="cellIs" dxfId="925" priority="4075" stopIfTrue="1" operator="equal">
      <formula>"(空白)"</formula>
    </cfRule>
    <cfRule type="cellIs" dxfId="924" priority="4076" stopIfTrue="1" operator="equal">
      <formula>"/"</formula>
    </cfRule>
    <cfRule type="cellIs" dxfId="923" priority="4077" stopIfTrue="1" operator="equal">
      <formula>0</formula>
    </cfRule>
  </conditionalFormatting>
  <conditionalFormatting sqref="J144:L144">
    <cfRule type="cellIs" dxfId="922" priority="3997" stopIfTrue="1" operator="equal">
      <formula>"(空白)"</formula>
    </cfRule>
    <cfRule type="cellIs" dxfId="921" priority="3998" stopIfTrue="1" operator="equal">
      <formula>"/"</formula>
    </cfRule>
    <cfRule type="cellIs" dxfId="920" priority="3999" stopIfTrue="1" operator="equal">
      <formula>0</formula>
    </cfRule>
  </conditionalFormatting>
  <conditionalFormatting sqref="A144:E144 H144">
    <cfRule type="cellIs" dxfId="919" priority="3988" stopIfTrue="1" operator="equal">
      <formula>"(空白)"</formula>
    </cfRule>
    <cfRule type="cellIs" dxfId="918" priority="3989" stopIfTrue="1" operator="equal">
      <formula>"/"</formula>
    </cfRule>
    <cfRule type="cellIs" dxfId="917" priority="3990" stopIfTrue="1" operator="equal">
      <formula>0</formula>
    </cfRule>
  </conditionalFormatting>
  <conditionalFormatting sqref="E586">
    <cfRule type="cellIs" dxfId="916" priority="3916" stopIfTrue="1" operator="equal">
      <formula>"(空白)"</formula>
    </cfRule>
    <cfRule type="cellIs" dxfId="915" priority="3917" stopIfTrue="1" operator="equal">
      <formula>"/"</formula>
    </cfRule>
    <cfRule type="cellIs" dxfId="914" priority="3918" stopIfTrue="1" operator="equal">
      <formula>0</formula>
    </cfRule>
  </conditionalFormatting>
  <conditionalFormatting sqref="E587:E589">
    <cfRule type="cellIs" dxfId="913" priority="3913" stopIfTrue="1" operator="equal">
      <formula>"(空白)"</formula>
    </cfRule>
    <cfRule type="cellIs" dxfId="912" priority="3914" stopIfTrue="1" operator="equal">
      <formula>"/"</formula>
    </cfRule>
    <cfRule type="cellIs" dxfId="911" priority="3915" stopIfTrue="1" operator="equal">
      <formula>0</formula>
    </cfRule>
  </conditionalFormatting>
  <conditionalFormatting sqref="I365:L365">
    <cfRule type="cellIs" dxfId="910" priority="3817" stopIfTrue="1" operator="equal">
      <formula>"(空白)"</formula>
    </cfRule>
    <cfRule type="cellIs" dxfId="909" priority="3818" stopIfTrue="1" operator="equal">
      <formula>"/"</formula>
    </cfRule>
    <cfRule type="cellIs" dxfId="908" priority="3819" stopIfTrue="1" operator="equal">
      <formula>0</formula>
    </cfRule>
  </conditionalFormatting>
  <conditionalFormatting sqref="I381:L381">
    <cfRule type="cellIs" dxfId="907" priority="3811" stopIfTrue="1" operator="equal">
      <formula>"(空白)"</formula>
    </cfRule>
    <cfRule type="cellIs" dxfId="906" priority="3812" stopIfTrue="1" operator="equal">
      <formula>"/"</formula>
    </cfRule>
    <cfRule type="cellIs" dxfId="905" priority="3813" stopIfTrue="1" operator="equal">
      <formula>0</formula>
    </cfRule>
  </conditionalFormatting>
  <conditionalFormatting sqref="I393:L393">
    <cfRule type="cellIs" dxfId="904" priority="3805" stopIfTrue="1" operator="equal">
      <formula>"(空白)"</formula>
    </cfRule>
    <cfRule type="cellIs" dxfId="903" priority="3806" stopIfTrue="1" operator="equal">
      <formula>"/"</formula>
    </cfRule>
    <cfRule type="cellIs" dxfId="902" priority="3807" stopIfTrue="1" operator="equal">
      <formula>0</formula>
    </cfRule>
  </conditionalFormatting>
  <conditionalFormatting sqref="I422:L422">
    <cfRule type="cellIs" dxfId="901" priority="3799" stopIfTrue="1" operator="equal">
      <formula>"(空白)"</formula>
    </cfRule>
    <cfRule type="cellIs" dxfId="900" priority="3800" stopIfTrue="1" operator="equal">
      <formula>"/"</formula>
    </cfRule>
    <cfRule type="cellIs" dxfId="899" priority="3801" stopIfTrue="1" operator="equal">
      <formula>0</formula>
    </cfRule>
  </conditionalFormatting>
  <conditionalFormatting sqref="I441:L441">
    <cfRule type="cellIs" dxfId="898" priority="3793" stopIfTrue="1" operator="equal">
      <formula>"(空白)"</formula>
    </cfRule>
    <cfRule type="cellIs" dxfId="897" priority="3794" stopIfTrue="1" operator="equal">
      <formula>"/"</formula>
    </cfRule>
    <cfRule type="cellIs" dxfId="896" priority="3795" stopIfTrue="1" operator="equal">
      <formula>0</formula>
    </cfRule>
  </conditionalFormatting>
  <conditionalFormatting sqref="I491:L491">
    <cfRule type="cellIs" dxfId="895" priority="3787" stopIfTrue="1" operator="equal">
      <formula>"(空白)"</formula>
    </cfRule>
    <cfRule type="cellIs" dxfId="894" priority="3788" stopIfTrue="1" operator="equal">
      <formula>"/"</formula>
    </cfRule>
    <cfRule type="cellIs" dxfId="893" priority="3789" stopIfTrue="1" operator="equal">
      <formula>0</formula>
    </cfRule>
  </conditionalFormatting>
  <conditionalFormatting sqref="I509:L509">
    <cfRule type="cellIs" dxfId="892" priority="3781" stopIfTrue="1" operator="equal">
      <formula>"(空白)"</formula>
    </cfRule>
    <cfRule type="cellIs" dxfId="891" priority="3782" stopIfTrue="1" operator="equal">
      <formula>"/"</formula>
    </cfRule>
    <cfRule type="cellIs" dxfId="890" priority="3783" stopIfTrue="1" operator="equal">
      <formula>0</formula>
    </cfRule>
  </conditionalFormatting>
  <conditionalFormatting sqref="I519:L519">
    <cfRule type="cellIs" dxfId="889" priority="3775" stopIfTrue="1" operator="equal">
      <formula>"(空白)"</formula>
    </cfRule>
    <cfRule type="cellIs" dxfId="888" priority="3776" stopIfTrue="1" operator="equal">
      <formula>"/"</formula>
    </cfRule>
    <cfRule type="cellIs" dxfId="887" priority="3777" stopIfTrue="1" operator="equal">
      <formula>0</formula>
    </cfRule>
  </conditionalFormatting>
  <conditionalFormatting sqref="I535:L535">
    <cfRule type="cellIs" dxfId="886" priority="3769" stopIfTrue="1" operator="equal">
      <formula>"(空白)"</formula>
    </cfRule>
    <cfRule type="cellIs" dxfId="885" priority="3770" stopIfTrue="1" operator="equal">
      <formula>"/"</formula>
    </cfRule>
    <cfRule type="cellIs" dxfId="884" priority="3771" stopIfTrue="1" operator="equal">
      <formula>0</formula>
    </cfRule>
  </conditionalFormatting>
  <conditionalFormatting sqref="I557:L557">
    <cfRule type="cellIs" dxfId="883" priority="3763" stopIfTrue="1" operator="equal">
      <formula>"(空白)"</formula>
    </cfRule>
    <cfRule type="cellIs" dxfId="882" priority="3764" stopIfTrue="1" operator="equal">
      <formula>"/"</formula>
    </cfRule>
    <cfRule type="cellIs" dxfId="881" priority="3765" stopIfTrue="1" operator="equal">
      <formula>0</formula>
    </cfRule>
  </conditionalFormatting>
  <conditionalFormatting sqref="I644:L644">
    <cfRule type="cellIs" dxfId="880" priority="3739" stopIfTrue="1" operator="equal">
      <formula>"(空白)"</formula>
    </cfRule>
    <cfRule type="cellIs" dxfId="879" priority="3740" stopIfTrue="1" operator="equal">
      <formula>"/"</formula>
    </cfRule>
    <cfRule type="cellIs" dxfId="878" priority="3741" stopIfTrue="1" operator="equal">
      <formula>0</formula>
    </cfRule>
  </conditionalFormatting>
  <conditionalFormatting sqref="I149:L149">
    <cfRule type="cellIs" dxfId="877" priority="3715" stopIfTrue="1" operator="equal">
      <formula>"(空白)"</formula>
    </cfRule>
    <cfRule type="cellIs" dxfId="876" priority="3716" stopIfTrue="1" operator="equal">
      <formula>"/"</formula>
    </cfRule>
    <cfRule type="cellIs" dxfId="875" priority="3717" stopIfTrue="1" operator="equal">
      <formula>0</formula>
    </cfRule>
  </conditionalFormatting>
  <conditionalFormatting sqref="K312:L319">
    <cfRule type="cellIs" dxfId="874" priority="3637" stopIfTrue="1" operator="equal">
      <formula>"(空白)"</formula>
    </cfRule>
    <cfRule type="cellIs" dxfId="873" priority="3638" stopIfTrue="1" operator="equal">
      <formula>"/"</formula>
    </cfRule>
    <cfRule type="cellIs" dxfId="872" priority="3639" stopIfTrue="1" operator="equal">
      <formula>0</formula>
    </cfRule>
  </conditionalFormatting>
  <conditionalFormatting sqref="K285:L302">
    <cfRule type="cellIs" dxfId="871" priority="3634" stopIfTrue="1" operator="equal">
      <formula>"(空白)"</formula>
    </cfRule>
    <cfRule type="cellIs" dxfId="870" priority="3635" stopIfTrue="1" operator="equal">
      <formula>"/"</formula>
    </cfRule>
    <cfRule type="cellIs" dxfId="869" priority="3636" stopIfTrue="1" operator="equal">
      <formula>0</formula>
    </cfRule>
  </conditionalFormatting>
  <conditionalFormatting sqref="K92:L99">
    <cfRule type="cellIs" dxfId="868" priority="3631" stopIfTrue="1" operator="equal">
      <formula>"(空白)"</formula>
    </cfRule>
    <cfRule type="cellIs" dxfId="867" priority="3632" stopIfTrue="1" operator="equal">
      <formula>"/"</formula>
    </cfRule>
    <cfRule type="cellIs" dxfId="866" priority="3633" stopIfTrue="1" operator="equal">
      <formula>0</formula>
    </cfRule>
  </conditionalFormatting>
  <conditionalFormatting sqref="K42:L44">
    <cfRule type="cellIs" dxfId="865" priority="3628" stopIfTrue="1" operator="equal">
      <formula>"(空白)"</formula>
    </cfRule>
    <cfRule type="cellIs" dxfId="864" priority="3629" stopIfTrue="1" operator="equal">
      <formula>"/"</formula>
    </cfRule>
    <cfRule type="cellIs" dxfId="863" priority="3630" stopIfTrue="1" operator="equal">
      <formula>0</formula>
    </cfRule>
  </conditionalFormatting>
  <conditionalFormatting sqref="I124:L124">
    <cfRule type="cellIs" dxfId="862" priority="3622" stopIfTrue="1" operator="equal">
      <formula>"(空白)"</formula>
    </cfRule>
    <cfRule type="cellIs" dxfId="861" priority="3623" stopIfTrue="1" operator="equal">
      <formula>"/"</formula>
    </cfRule>
    <cfRule type="cellIs" dxfId="860" priority="3624" stopIfTrue="1" operator="equal">
      <formula>0</formula>
    </cfRule>
  </conditionalFormatting>
  <conditionalFormatting sqref="F64:F66">
    <cfRule type="cellIs" dxfId="859" priority="3592" stopIfTrue="1" operator="equal">
      <formula>"(空白)"</formula>
    </cfRule>
    <cfRule type="cellIs" dxfId="858" priority="3593" stopIfTrue="1" operator="equal">
      <formula>"/"</formula>
    </cfRule>
    <cfRule type="cellIs" dxfId="857" priority="3594" stopIfTrue="1" operator="equal">
      <formula>0</formula>
    </cfRule>
  </conditionalFormatting>
  <conditionalFormatting sqref="A32">
    <cfRule type="cellIs" dxfId="856" priority="3538" stopIfTrue="1" operator="equal">
      <formula>"(空白)"</formula>
    </cfRule>
    <cfRule type="cellIs" dxfId="855" priority="3539" stopIfTrue="1" operator="equal">
      <formula>"/"</formula>
    </cfRule>
    <cfRule type="cellIs" dxfId="854" priority="3540" stopIfTrue="1" operator="equal">
      <formula>0</formula>
    </cfRule>
  </conditionalFormatting>
  <conditionalFormatting sqref="A324">
    <cfRule type="cellIs" dxfId="853" priority="3535" stopIfTrue="1" operator="equal">
      <formula>"(空白)"</formula>
    </cfRule>
    <cfRule type="cellIs" dxfId="852" priority="3536" stopIfTrue="1" operator="equal">
      <formula>"/"</formula>
    </cfRule>
    <cfRule type="cellIs" dxfId="851" priority="3537" stopIfTrue="1" operator="equal">
      <formula>0</formula>
    </cfRule>
  </conditionalFormatting>
  <conditionalFormatting sqref="B388:B392">
    <cfRule type="cellIs" dxfId="850" priority="3487" stopIfTrue="1" operator="equal">
      <formula>"(空白)"</formula>
    </cfRule>
    <cfRule type="cellIs" dxfId="849" priority="3488" stopIfTrue="1" operator="equal">
      <formula>"/"</formula>
    </cfRule>
    <cfRule type="cellIs" dxfId="848" priority="3489" stopIfTrue="1" operator="equal">
      <formula>0</formula>
    </cfRule>
  </conditionalFormatting>
  <conditionalFormatting sqref="A124:H124">
    <cfRule type="cellIs" dxfId="847" priority="3481" stopIfTrue="1" operator="equal">
      <formula>"(空白)"</formula>
    </cfRule>
    <cfRule type="cellIs" dxfId="846" priority="3482" stopIfTrue="1" operator="equal">
      <formula>"/"</formula>
    </cfRule>
    <cfRule type="cellIs" dxfId="845" priority="3483" stopIfTrue="1" operator="equal">
      <formula>0</formula>
    </cfRule>
  </conditionalFormatting>
  <conditionalFormatting sqref="A520">
    <cfRule type="cellIs" dxfId="844" priority="3412" stopIfTrue="1" operator="equal">
      <formula>"(空白)"</formula>
    </cfRule>
    <cfRule type="cellIs" dxfId="843" priority="3413" stopIfTrue="1" operator="equal">
      <formula>"/"</formula>
    </cfRule>
    <cfRule type="cellIs" dxfId="842" priority="3414" stopIfTrue="1" operator="equal">
      <formula>0</formula>
    </cfRule>
  </conditionalFormatting>
  <conditionalFormatting sqref="B455">
    <cfRule type="cellIs" dxfId="841" priority="3322" stopIfTrue="1" operator="equal">
      <formula>"(空白)"</formula>
    </cfRule>
    <cfRule type="cellIs" dxfId="840" priority="3323" stopIfTrue="1" operator="equal">
      <formula>"/"</formula>
    </cfRule>
    <cfRule type="cellIs" dxfId="839" priority="3324" stopIfTrue="1" operator="equal">
      <formula>0</formula>
    </cfRule>
  </conditionalFormatting>
  <conditionalFormatting sqref="B465">
    <cfRule type="cellIs" dxfId="838" priority="3316" stopIfTrue="1" operator="equal">
      <formula>"(空白)"</formula>
    </cfRule>
    <cfRule type="cellIs" dxfId="837" priority="3317" stopIfTrue="1" operator="equal">
      <formula>"/"</formula>
    </cfRule>
    <cfRule type="cellIs" dxfId="836" priority="3318" stopIfTrue="1" operator="equal">
      <formula>0</formula>
    </cfRule>
  </conditionalFormatting>
  <conditionalFormatting sqref="A341:H341">
    <cfRule type="cellIs" dxfId="835" priority="3205" stopIfTrue="1" operator="equal">
      <formula>"(空白)"</formula>
    </cfRule>
    <cfRule type="cellIs" dxfId="834" priority="3206" stopIfTrue="1" operator="equal">
      <formula>"/"</formula>
    </cfRule>
    <cfRule type="cellIs" dxfId="833" priority="3207" stopIfTrue="1" operator="equal">
      <formula>0</formula>
    </cfRule>
  </conditionalFormatting>
  <conditionalFormatting sqref="E391">
    <cfRule type="cellIs" dxfId="832" priority="3199" stopIfTrue="1" operator="equal">
      <formula>"(空白)"</formula>
    </cfRule>
    <cfRule type="cellIs" dxfId="831" priority="3200" stopIfTrue="1" operator="equal">
      <formula>"/"</formula>
    </cfRule>
    <cfRule type="cellIs" dxfId="830" priority="3201" stopIfTrue="1" operator="equal">
      <formula>0</formula>
    </cfRule>
  </conditionalFormatting>
  <conditionalFormatting sqref="B486:B490">
    <cfRule type="cellIs" dxfId="829" priority="3304" stopIfTrue="1" operator="equal">
      <formula>"(空白)"</formula>
    </cfRule>
    <cfRule type="cellIs" dxfId="828" priority="3305" stopIfTrue="1" operator="equal">
      <formula>"/"</formula>
    </cfRule>
    <cfRule type="cellIs" dxfId="827" priority="3306" stopIfTrue="1" operator="equal">
      <formula>0</formula>
    </cfRule>
  </conditionalFormatting>
  <conditionalFormatting sqref="C483 E483">
    <cfRule type="cellIs" dxfId="826" priority="3262" stopIfTrue="1" operator="equal">
      <formula>"(空白)"</formula>
    </cfRule>
    <cfRule type="cellIs" dxfId="825" priority="3263" stopIfTrue="1" operator="equal">
      <formula>"/"</formula>
    </cfRule>
    <cfRule type="cellIs" dxfId="824" priority="3264" stopIfTrue="1" operator="equal">
      <formula>0</formula>
    </cfRule>
  </conditionalFormatting>
  <conditionalFormatting sqref="F62 F56:F60">
    <cfRule type="cellIs" dxfId="823" priority="3247" stopIfTrue="1" operator="equal">
      <formula>"(空白)"</formula>
    </cfRule>
    <cfRule type="cellIs" dxfId="822" priority="3248" stopIfTrue="1" operator="equal">
      <formula>"/"</formula>
    </cfRule>
    <cfRule type="cellIs" dxfId="821" priority="3249" stopIfTrue="1" operator="equal">
      <formula>0</formula>
    </cfRule>
  </conditionalFormatting>
  <conditionalFormatting sqref="K483:L483">
    <cfRule type="cellIs" dxfId="820" priority="3265" stopIfTrue="1" operator="equal">
      <formula>"(空白)"</formula>
    </cfRule>
    <cfRule type="cellIs" dxfId="819" priority="3266" stopIfTrue="1" operator="equal">
      <formula>"/"</formula>
    </cfRule>
    <cfRule type="cellIs" dxfId="818" priority="3267" stopIfTrue="1" operator="equal">
      <formula>0</formula>
    </cfRule>
  </conditionalFormatting>
  <conditionalFormatting sqref="A483:B483 M483">
    <cfRule type="cellIs" dxfId="817" priority="3271" stopIfTrue="1" operator="equal">
      <formula>"(空白)"</formula>
    </cfRule>
    <cfRule type="cellIs" dxfId="816" priority="3272" stopIfTrue="1" operator="equal">
      <formula>"/"</formula>
    </cfRule>
    <cfRule type="cellIs" dxfId="815" priority="3273" stopIfTrue="1" operator="equal">
      <formula>0</formula>
    </cfRule>
  </conditionalFormatting>
  <conditionalFormatting sqref="N483">
    <cfRule type="cellIs" dxfId="814" priority="3268" stopIfTrue="1" operator="equal">
      <formula>"(空白)"</formula>
    </cfRule>
    <cfRule type="cellIs" dxfId="813" priority="3269" stopIfTrue="1" operator="equal">
      <formula>"/"</formula>
    </cfRule>
    <cfRule type="cellIs" dxfId="812" priority="3270" stopIfTrue="1" operator="equal">
      <formula>0</formula>
    </cfRule>
  </conditionalFormatting>
  <conditionalFormatting sqref="E533">
    <cfRule type="cellIs" dxfId="811" priority="3250" stopIfTrue="1" operator="equal">
      <formula>"(空白)"</formula>
    </cfRule>
    <cfRule type="cellIs" dxfId="810" priority="3251" stopIfTrue="1" operator="equal">
      <formula>"/"</formula>
    </cfRule>
    <cfRule type="cellIs" dxfId="809" priority="3252" stopIfTrue="1" operator="equal">
      <formula>0</formula>
    </cfRule>
  </conditionalFormatting>
  <conditionalFormatting sqref="F64:F66 F62 F56:F60">
    <cfRule type="cellIs" dxfId="808" priority="3244" stopIfTrue="1" operator="equal">
      <formula>"(空白)"</formula>
    </cfRule>
    <cfRule type="cellIs" dxfId="807" priority="3245" stopIfTrue="1" operator="equal">
      <formula>"/"</formula>
    </cfRule>
    <cfRule type="cellIs" dxfId="806" priority="3246" stopIfTrue="1" operator="equal">
      <formula>0</formula>
    </cfRule>
  </conditionalFormatting>
  <conditionalFormatting sqref="A365">
    <cfRule type="cellIs" dxfId="805" priority="3127" stopIfTrue="1" operator="equal">
      <formula>"(空白)"</formula>
    </cfRule>
    <cfRule type="cellIs" dxfId="804" priority="3128" stopIfTrue="1" operator="equal">
      <formula>"/"</formula>
    </cfRule>
    <cfRule type="cellIs" dxfId="803" priority="3129" stopIfTrue="1" operator="equal">
      <formula>0</formula>
    </cfRule>
  </conditionalFormatting>
  <conditionalFormatting sqref="A351">
    <cfRule type="cellIs" dxfId="802" priority="3124" stopIfTrue="1" operator="equal">
      <formula>"(空白)"</formula>
    </cfRule>
    <cfRule type="cellIs" dxfId="801" priority="3125" stopIfTrue="1" operator="equal">
      <formula>"/"</formula>
    </cfRule>
    <cfRule type="cellIs" dxfId="800" priority="3126" stopIfTrue="1" operator="equal">
      <formula>0</formula>
    </cfRule>
  </conditionalFormatting>
  <conditionalFormatting sqref="A149:H149">
    <cfRule type="cellIs" dxfId="799" priority="3115" stopIfTrue="1" operator="equal">
      <formula>"(空白)"</formula>
    </cfRule>
    <cfRule type="cellIs" dxfId="798" priority="3116" stopIfTrue="1" operator="equal">
      <formula>"/"</formula>
    </cfRule>
    <cfRule type="cellIs" dxfId="797" priority="3117" stopIfTrue="1" operator="equal">
      <formula>0</formula>
    </cfRule>
  </conditionalFormatting>
  <conditionalFormatting sqref="A422">
    <cfRule type="cellIs" dxfId="796" priority="3097" stopIfTrue="1" operator="equal">
      <formula>"(空白)"</formula>
    </cfRule>
    <cfRule type="cellIs" dxfId="795" priority="3098" stopIfTrue="1" operator="equal">
      <formula>"/"</formula>
    </cfRule>
    <cfRule type="cellIs" dxfId="794" priority="3099" stopIfTrue="1" operator="equal">
      <formula>0</formula>
    </cfRule>
  </conditionalFormatting>
  <conditionalFormatting sqref="A381">
    <cfRule type="cellIs" dxfId="793" priority="3094" stopIfTrue="1" operator="equal">
      <formula>"(空白)"</formula>
    </cfRule>
    <cfRule type="cellIs" dxfId="792" priority="3095" stopIfTrue="1" operator="equal">
      <formula>"/"</formula>
    </cfRule>
    <cfRule type="cellIs" dxfId="791" priority="3096" stopIfTrue="1" operator="equal">
      <formula>0</formula>
    </cfRule>
  </conditionalFormatting>
  <conditionalFormatting sqref="A441">
    <cfRule type="cellIs" dxfId="790" priority="3088" stopIfTrue="1" operator="equal">
      <formula>"(空白)"</formula>
    </cfRule>
    <cfRule type="cellIs" dxfId="789" priority="3089" stopIfTrue="1" operator="equal">
      <formula>"/"</formula>
    </cfRule>
    <cfRule type="cellIs" dxfId="788" priority="3090" stopIfTrue="1" operator="equal">
      <formula>0</formula>
    </cfRule>
  </conditionalFormatting>
  <conditionalFormatting sqref="A491">
    <cfRule type="cellIs" dxfId="787" priority="3085" stopIfTrue="1" operator="equal">
      <formula>"(空白)"</formula>
    </cfRule>
    <cfRule type="cellIs" dxfId="786" priority="3086" stopIfTrue="1" operator="equal">
      <formula>"/"</formula>
    </cfRule>
    <cfRule type="cellIs" dxfId="785" priority="3087" stopIfTrue="1" operator="equal">
      <formula>0</formula>
    </cfRule>
  </conditionalFormatting>
  <conditionalFormatting sqref="A509">
    <cfRule type="cellIs" dxfId="784" priority="3082" stopIfTrue="1" operator="equal">
      <formula>"(空白)"</formula>
    </cfRule>
    <cfRule type="cellIs" dxfId="783" priority="3083" stopIfTrue="1" operator="equal">
      <formula>"/"</formula>
    </cfRule>
    <cfRule type="cellIs" dxfId="782" priority="3084" stopIfTrue="1" operator="equal">
      <formula>0</formula>
    </cfRule>
  </conditionalFormatting>
  <conditionalFormatting sqref="A519">
    <cfRule type="cellIs" dxfId="781" priority="3079" stopIfTrue="1" operator="equal">
      <formula>"(空白)"</formula>
    </cfRule>
    <cfRule type="cellIs" dxfId="780" priority="3080" stopIfTrue="1" operator="equal">
      <formula>"/"</formula>
    </cfRule>
    <cfRule type="cellIs" dxfId="779" priority="3081" stopIfTrue="1" operator="equal">
      <formula>0</formula>
    </cfRule>
  </conditionalFormatting>
  <conditionalFormatting sqref="A535">
    <cfRule type="cellIs" dxfId="778" priority="3076" stopIfTrue="1" operator="equal">
      <formula>"(空白)"</formula>
    </cfRule>
    <cfRule type="cellIs" dxfId="777" priority="3077" stopIfTrue="1" operator="equal">
      <formula>"/"</formula>
    </cfRule>
    <cfRule type="cellIs" dxfId="776" priority="3078" stopIfTrue="1" operator="equal">
      <formula>0</formula>
    </cfRule>
  </conditionalFormatting>
  <conditionalFormatting sqref="A557">
    <cfRule type="cellIs" dxfId="775" priority="3073" stopIfTrue="1" operator="equal">
      <formula>"(空白)"</formula>
    </cfRule>
    <cfRule type="cellIs" dxfId="774" priority="3074" stopIfTrue="1" operator="equal">
      <formula>"/"</formula>
    </cfRule>
    <cfRule type="cellIs" dxfId="773" priority="3075" stopIfTrue="1" operator="equal">
      <formula>0</formula>
    </cfRule>
  </conditionalFormatting>
  <conditionalFormatting sqref="A393">
    <cfRule type="cellIs" dxfId="772" priority="3058" stopIfTrue="1" operator="equal">
      <formula>"(空白)"</formula>
    </cfRule>
    <cfRule type="cellIs" dxfId="771" priority="3059" stopIfTrue="1" operator="equal">
      <formula>"/"</formula>
    </cfRule>
    <cfRule type="cellIs" dxfId="770" priority="3060" stopIfTrue="1" operator="equal">
      <formula>0</formula>
    </cfRule>
  </conditionalFormatting>
  <conditionalFormatting sqref="F213:F215 F203:F204 F194 F198">
    <cfRule type="cellIs" dxfId="769" priority="3043" stopIfTrue="1" operator="equal">
      <formula>"(空白)"</formula>
    </cfRule>
    <cfRule type="cellIs" dxfId="768" priority="3044" stopIfTrue="1" operator="equal">
      <formula>"/"</formula>
    </cfRule>
    <cfRule type="cellIs" dxfId="767" priority="3045" stopIfTrue="1" operator="equal">
      <formula>0</formula>
    </cfRule>
  </conditionalFormatting>
  <conditionalFormatting sqref="F123">
    <cfRule type="cellIs" dxfId="766" priority="3034" stopIfTrue="1" operator="equal">
      <formula>"(空白)"</formula>
    </cfRule>
    <cfRule type="cellIs" dxfId="765" priority="3035" stopIfTrue="1" operator="equal">
      <formula>"/"</formula>
    </cfRule>
    <cfRule type="cellIs" dxfId="764" priority="3036" stopIfTrue="1" operator="equal">
      <formula>0</formula>
    </cfRule>
  </conditionalFormatting>
  <conditionalFormatting sqref="I123:L123">
    <cfRule type="cellIs" dxfId="763" priority="3040" stopIfTrue="1" operator="equal">
      <formula>"(空白)"</formula>
    </cfRule>
    <cfRule type="cellIs" dxfId="762" priority="3041" stopIfTrue="1" operator="equal">
      <formula>"/"</formula>
    </cfRule>
    <cfRule type="cellIs" dxfId="761" priority="3042" stopIfTrue="1" operator="equal">
      <formula>0</formula>
    </cfRule>
  </conditionalFormatting>
  <conditionalFormatting sqref="H123 A123">
    <cfRule type="cellIs" dxfId="760" priority="3037" stopIfTrue="1" operator="equal">
      <formula>"(空白)"</formula>
    </cfRule>
    <cfRule type="cellIs" dxfId="759" priority="3038" stopIfTrue="1" operator="equal">
      <formula>"/"</formula>
    </cfRule>
    <cfRule type="cellIs" dxfId="758" priority="3039" stopIfTrue="1" operator="equal">
      <formula>0</formula>
    </cfRule>
  </conditionalFormatting>
  <conditionalFormatting sqref="G123">
    <cfRule type="cellIs" dxfId="757" priority="3031" stopIfTrue="1" operator="equal">
      <formula>"(空白)"</formula>
    </cfRule>
    <cfRule type="cellIs" dxfId="756" priority="3032" stopIfTrue="1" operator="equal">
      <formula>"/"</formula>
    </cfRule>
    <cfRule type="cellIs" dxfId="755" priority="3033" stopIfTrue="1" operator="equal">
      <formula>0</formula>
    </cfRule>
  </conditionalFormatting>
  <conditionalFormatting sqref="M123">
    <cfRule type="cellIs" dxfId="754" priority="3028" stopIfTrue="1" operator="equal">
      <formula>"(空白)"</formula>
    </cfRule>
    <cfRule type="cellIs" dxfId="753" priority="3029" stopIfTrue="1" operator="equal">
      <formula>"/"</formula>
    </cfRule>
    <cfRule type="cellIs" dxfId="752" priority="3030" stopIfTrue="1" operator="equal">
      <formula>0</formula>
    </cfRule>
  </conditionalFormatting>
  <conditionalFormatting sqref="J266:L266">
    <cfRule type="cellIs" dxfId="751" priority="3001" stopIfTrue="1" operator="equal">
      <formula>"(空白)"</formula>
    </cfRule>
    <cfRule type="cellIs" dxfId="750" priority="3002" stopIfTrue="1" operator="equal">
      <formula>"/"</formula>
    </cfRule>
    <cfRule type="cellIs" dxfId="749" priority="3003" stopIfTrue="1" operator="equal">
      <formula>0</formula>
    </cfRule>
  </conditionalFormatting>
  <conditionalFormatting sqref="I266">
    <cfRule type="cellIs" dxfId="748" priority="3004" stopIfTrue="1" operator="equal">
      <formula>"(空白)"</formula>
    </cfRule>
    <cfRule type="cellIs" dxfId="747" priority="3005" stopIfTrue="1" operator="equal">
      <formula>"/"</formula>
    </cfRule>
    <cfRule type="cellIs" dxfId="746" priority="3006" stopIfTrue="1" operator="equal">
      <formula>0</formula>
    </cfRule>
  </conditionalFormatting>
  <conditionalFormatting sqref="J256:L256">
    <cfRule type="cellIs" dxfId="745" priority="2992" stopIfTrue="1" operator="equal">
      <formula>"(空白)"</formula>
    </cfRule>
    <cfRule type="cellIs" dxfId="744" priority="2993" stopIfTrue="1" operator="equal">
      <formula>"/"</formula>
    </cfRule>
    <cfRule type="cellIs" dxfId="743" priority="2994" stopIfTrue="1" operator="equal">
      <formula>0</formula>
    </cfRule>
  </conditionalFormatting>
  <conditionalFormatting sqref="A277">
    <cfRule type="cellIs" dxfId="742" priority="3007" stopIfTrue="1" operator="equal">
      <formula>"(空白)"</formula>
    </cfRule>
    <cfRule type="cellIs" dxfId="741" priority="3008" stopIfTrue="1" operator="equal">
      <formula>"/"</formula>
    </cfRule>
    <cfRule type="cellIs" dxfId="740" priority="3009" stopIfTrue="1" operator="equal">
      <formula>0</formula>
    </cfRule>
  </conditionalFormatting>
  <conditionalFormatting sqref="A266">
    <cfRule type="cellIs" dxfId="739" priority="2998" stopIfTrue="1" operator="equal">
      <formula>"(空白)"</formula>
    </cfRule>
    <cfRule type="cellIs" dxfId="738" priority="2999" stopIfTrue="1" operator="equal">
      <formula>"/"</formula>
    </cfRule>
    <cfRule type="cellIs" dxfId="737" priority="3000" stopIfTrue="1" operator="equal">
      <formula>0</formula>
    </cfRule>
  </conditionalFormatting>
  <conditionalFormatting sqref="A256">
    <cfRule type="cellIs" dxfId="736" priority="2989" stopIfTrue="1" operator="equal">
      <formula>"(空白)"</formula>
    </cfRule>
    <cfRule type="cellIs" dxfId="735" priority="2990" stopIfTrue="1" operator="equal">
      <formula>"/"</formula>
    </cfRule>
    <cfRule type="cellIs" dxfId="734" priority="2991" stopIfTrue="1" operator="equal">
      <formula>0</formula>
    </cfRule>
  </conditionalFormatting>
  <conditionalFormatting sqref="I256">
    <cfRule type="cellIs" dxfId="733" priority="2995" stopIfTrue="1" operator="equal">
      <formula>"(空白)"</formula>
    </cfRule>
    <cfRule type="cellIs" dxfId="732" priority="2996" stopIfTrue="1" operator="equal">
      <formula>"/"</formula>
    </cfRule>
    <cfRule type="cellIs" dxfId="731" priority="2997" stopIfTrue="1" operator="equal">
      <formula>0</formula>
    </cfRule>
  </conditionalFormatting>
  <conditionalFormatting sqref="A245">
    <cfRule type="cellIs" dxfId="730" priority="2980" stopIfTrue="1" operator="equal">
      <formula>"(空白)"</formula>
    </cfRule>
    <cfRule type="cellIs" dxfId="729" priority="2981" stopIfTrue="1" operator="equal">
      <formula>"/"</formula>
    </cfRule>
    <cfRule type="cellIs" dxfId="728" priority="2982" stopIfTrue="1" operator="equal">
      <formula>0</formula>
    </cfRule>
  </conditionalFormatting>
  <conditionalFormatting sqref="I245">
    <cfRule type="cellIs" dxfId="727" priority="2986" stopIfTrue="1" operator="equal">
      <formula>"(空白)"</formula>
    </cfRule>
    <cfRule type="cellIs" dxfId="726" priority="2987" stopIfTrue="1" operator="equal">
      <formula>"/"</formula>
    </cfRule>
    <cfRule type="cellIs" dxfId="725" priority="2988" stopIfTrue="1" operator="equal">
      <formula>0</formula>
    </cfRule>
  </conditionalFormatting>
  <conditionalFormatting sqref="J245:L245">
    <cfRule type="cellIs" dxfId="724" priority="2983" stopIfTrue="1" operator="equal">
      <formula>"(空白)"</formula>
    </cfRule>
    <cfRule type="cellIs" dxfId="723" priority="2984" stopIfTrue="1" operator="equal">
      <formula>"/"</formula>
    </cfRule>
    <cfRule type="cellIs" dxfId="722" priority="2985" stopIfTrue="1" operator="equal">
      <formula>0</formula>
    </cfRule>
  </conditionalFormatting>
  <conditionalFormatting sqref="A221">
    <cfRule type="cellIs" dxfId="721" priority="2971" stopIfTrue="1" operator="equal">
      <formula>"(空白)"</formula>
    </cfRule>
    <cfRule type="cellIs" dxfId="720" priority="2972" stopIfTrue="1" operator="equal">
      <formula>"/"</formula>
    </cfRule>
    <cfRule type="cellIs" dxfId="719" priority="2973" stopIfTrue="1" operator="equal">
      <formula>0</formula>
    </cfRule>
  </conditionalFormatting>
  <conditionalFormatting sqref="I221">
    <cfRule type="cellIs" dxfId="718" priority="2977" stopIfTrue="1" operator="equal">
      <formula>"(空白)"</formula>
    </cfRule>
    <cfRule type="cellIs" dxfId="717" priority="2978" stopIfTrue="1" operator="equal">
      <formula>"/"</formula>
    </cfRule>
    <cfRule type="cellIs" dxfId="716" priority="2979" stopIfTrue="1" operator="equal">
      <formula>0</formula>
    </cfRule>
  </conditionalFormatting>
  <conditionalFormatting sqref="J221:L221">
    <cfRule type="cellIs" dxfId="715" priority="2974" stopIfTrue="1" operator="equal">
      <formula>"(空白)"</formula>
    </cfRule>
    <cfRule type="cellIs" dxfId="714" priority="2975" stopIfTrue="1" operator="equal">
      <formula>"/"</formula>
    </cfRule>
    <cfRule type="cellIs" dxfId="713" priority="2976" stopIfTrue="1" operator="equal">
      <formula>0</formula>
    </cfRule>
  </conditionalFormatting>
  <conditionalFormatting sqref="C362">
    <cfRule type="cellIs" dxfId="712" priority="2959" stopIfTrue="1" operator="equal">
      <formula>"(空白)"</formula>
    </cfRule>
    <cfRule type="cellIs" dxfId="711" priority="2960" stopIfTrue="1" operator="equal">
      <formula>"/"</formula>
    </cfRule>
    <cfRule type="cellIs" dxfId="710" priority="2961" stopIfTrue="1" operator="equal">
      <formula>0</formula>
    </cfRule>
  </conditionalFormatting>
  <conditionalFormatting sqref="C374">
    <cfRule type="cellIs" dxfId="709" priority="2953" stopIfTrue="1" operator="equal">
      <formula>"(空白)"</formula>
    </cfRule>
    <cfRule type="cellIs" dxfId="708" priority="2954" stopIfTrue="1" operator="equal">
      <formula>"/"</formula>
    </cfRule>
    <cfRule type="cellIs" dxfId="707" priority="2955" stopIfTrue="1" operator="equal">
      <formula>0</formula>
    </cfRule>
  </conditionalFormatting>
  <conditionalFormatting sqref="A19">
    <cfRule type="cellIs" dxfId="706" priority="2950" stopIfTrue="1" operator="equal">
      <formula>"(空白)"</formula>
    </cfRule>
    <cfRule type="cellIs" dxfId="705" priority="2951" stopIfTrue="1" operator="equal">
      <formula>"/"</formula>
    </cfRule>
    <cfRule type="cellIs" dxfId="704" priority="2952" stopIfTrue="1" operator="equal">
      <formula>0</formula>
    </cfRule>
  </conditionalFormatting>
  <conditionalFormatting sqref="I19:L19">
    <cfRule type="cellIs" dxfId="703" priority="2947" stopIfTrue="1" operator="equal">
      <formula>"(空白)"</formula>
    </cfRule>
    <cfRule type="cellIs" dxfId="702" priority="2948" stopIfTrue="1" operator="equal">
      <formula>"/"</formula>
    </cfRule>
    <cfRule type="cellIs" dxfId="701" priority="2949" stopIfTrue="1" operator="equal">
      <formula>0</formula>
    </cfRule>
  </conditionalFormatting>
  <conditionalFormatting sqref="F19">
    <cfRule type="cellIs" dxfId="700" priority="2944" stopIfTrue="1" operator="equal">
      <formula>"(空白)"</formula>
    </cfRule>
    <cfRule type="cellIs" dxfId="699" priority="2945" stopIfTrue="1" operator="equal">
      <formula>"/"</formula>
    </cfRule>
    <cfRule type="cellIs" dxfId="698" priority="2946" stopIfTrue="1" operator="equal">
      <formula>0</formula>
    </cfRule>
  </conditionalFormatting>
  <conditionalFormatting sqref="M19:N19">
    <cfRule type="cellIs" dxfId="697" priority="2941" stopIfTrue="1" operator="equal">
      <formula>"(空白)"</formula>
    </cfRule>
    <cfRule type="cellIs" dxfId="696" priority="2942" stopIfTrue="1" operator="equal">
      <formula>"/"</formula>
    </cfRule>
    <cfRule type="cellIs" dxfId="695" priority="2943" stopIfTrue="1" operator="equal">
      <formula>0</formula>
    </cfRule>
  </conditionalFormatting>
  <conditionalFormatting sqref="B19">
    <cfRule type="cellIs" dxfId="694" priority="2938" stopIfTrue="1" operator="equal">
      <formula>"(空白)"</formula>
    </cfRule>
    <cfRule type="cellIs" dxfId="693" priority="2939" stopIfTrue="1" operator="equal">
      <formula>"/"</formula>
    </cfRule>
    <cfRule type="cellIs" dxfId="692" priority="2940" stopIfTrue="1" operator="equal">
      <formula>0</formula>
    </cfRule>
  </conditionalFormatting>
  <conditionalFormatting sqref="G19">
    <cfRule type="cellIs" dxfId="691" priority="2935" stopIfTrue="1" operator="equal">
      <formula>"(空白)"</formula>
    </cfRule>
    <cfRule type="cellIs" dxfId="690" priority="2936" stopIfTrue="1" operator="equal">
      <formula>"/"</formula>
    </cfRule>
    <cfRule type="cellIs" dxfId="689" priority="2937" stopIfTrue="1" operator="equal">
      <formula>0</formula>
    </cfRule>
  </conditionalFormatting>
  <conditionalFormatting sqref="H19">
    <cfRule type="cellIs" dxfId="688" priority="2932" stopIfTrue="1" operator="equal">
      <formula>"(空白)"</formula>
    </cfRule>
    <cfRule type="cellIs" dxfId="687" priority="2933" stopIfTrue="1" operator="equal">
      <formula>"/"</formula>
    </cfRule>
    <cfRule type="cellIs" dxfId="686" priority="2934" stopIfTrue="1" operator="equal">
      <formula>0</formula>
    </cfRule>
  </conditionalFormatting>
  <conditionalFormatting sqref="C421">
    <cfRule type="cellIs" dxfId="685" priority="2929" stopIfTrue="1" operator="equal">
      <formula>"(空白)"</formula>
    </cfRule>
    <cfRule type="cellIs" dxfId="684" priority="2930" stopIfTrue="1" operator="equal">
      <formula>"/"</formula>
    </cfRule>
    <cfRule type="cellIs" dxfId="683" priority="2931" stopIfTrue="1" operator="equal">
      <formula>0</formula>
    </cfRule>
  </conditionalFormatting>
  <conditionalFormatting sqref="C542">
    <cfRule type="cellIs" dxfId="682" priority="2926" stopIfTrue="1" operator="equal">
      <formula>"(空白)"</formula>
    </cfRule>
    <cfRule type="cellIs" dxfId="681" priority="2927" stopIfTrue="1" operator="equal">
      <formula>"/"</formula>
    </cfRule>
    <cfRule type="cellIs" dxfId="680" priority="2928" stopIfTrue="1" operator="equal">
      <formula>0</formula>
    </cfRule>
  </conditionalFormatting>
  <conditionalFormatting sqref="C543">
    <cfRule type="cellIs" dxfId="679" priority="2923" stopIfTrue="1" operator="equal">
      <formula>"(空白)"</formula>
    </cfRule>
    <cfRule type="cellIs" dxfId="678" priority="2924" stopIfTrue="1" operator="equal">
      <formula>"/"</formula>
    </cfRule>
    <cfRule type="cellIs" dxfId="677" priority="2925" stopIfTrue="1" operator="equal">
      <formula>0</formula>
    </cfRule>
  </conditionalFormatting>
  <conditionalFormatting sqref="C545">
    <cfRule type="cellIs" dxfId="676" priority="2920" stopIfTrue="1" operator="equal">
      <formula>"(空白)"</formula>
    </cfRule>
    <cfRule type="cellIs" dxfId="675" priority="2921" stopIfTrue="1" operator="equal">
      <formula>"/"</formula>
    </cfRule>
    <cfRule type="cellIs" dxfId="674" priority="2922" stopIfTrue="1" operator="equal">
      <formula>0</formula>
    </cfRule>
  </conditionalFormatting>
  <conditionalFormatting sqref="C546">
    <cfRule type="cellIs" dxfId="673" priority="2917" stopIfTrue="1" operator="equal">
      <formula>"(空白)"</formula>
    </cfRule>
    <cfRule type="cellIs" dxfId="672" priority="2918" stopIfTrue="1" operator="equal">
      <formula>"/"</formula>
    </cfRule>
    <cfRule type="cellIs" dxfId="671" priority="2919" stopIfTrue="1" operator="equal">
      <formula>0</formula>
    </cfRule>
  </conditionalFormatting>
  <conditionalFormatting sqref="A195:B195 I195:L195">
    <cfRule type="cellIs" dxfId="670" priority="2914" stopIfTrue="1" operator="equal">
      <formula>"(空白)"</formula>
    </cfRule>
    <cfRule type="cellIs" dxfId="669" priority="2915" stopIfTrue="1" operator="equal">
      <formula>"/"</formula>
    </cfRule>
    <cfRule type="cellIs" dxfId="668" priority="2916" stopIfTrue="1" operator="equal">
      <formula>0</formula>
    </cfRule>
  </conditionalFormatting>
  <conditionalFormatting sqref="G195:H195">
    <cfRule type="cellIs" dxfId="667" priority="2911" stopIfTrue="1" operator="equal">
      <formula>"(空白)"</formula>
    </cfRule>
    <cfRule type="cellIs" dxfId="666" priority="2912" stopIfTrue="1" operator="equal">
      <formula>"/"</formula>
    </cfRule>
    <cfRule type="cellIs" dxfId="665" priority="2913" stopIfTrue="1" operator="equal">
      <formula>0</formula>
    </cfRule>
  </conditionalFormatting>
  <conditionalFormatting sqref="F195">
    <cfRule type="cellIs" dxfId="664" priority="2908" stopIfTrue="1" operator="equal">
      <formula>"(空白)"</formula>
    </cfRule>
    <cfRule type="cellIs" dxfId="663" priority="2909" stopIfTrue="1" operator="equal">
      <formula>"/"</formula>
    </cfRule>
    <cfRule type="cellIs" dxfId="662" priority="2910" stopIfTrue="1" operator="equal">
      <formula>0</formula>
    </cfRule>
  </conditionalFormatting>
  <conditionalFormatting sqref="A196:B196 I196:L196">
    <cfRule type="cellIs" dxfId="661" priority="2905" stopIfTrue="1" operator="equal">
      <formula>"(空白)"</formula>
    </cfRule>
    <cfRule type="cellIs" dxfId="660" priority="2906" stopIfTrue="1" operator="equal">
      <formula>"/"</formula>
    </cfRule>
    <cfRule type="cellIs" dxfId="659" priority="2907" stopIfTrue="1" operator="equal">
      <formula>0</formula>
    </cfRule>
  </conditionalFormatting>
  <conditionalFormatting sqref="G196:H196">
    <cfRule type="cellIs" dxfId="658" priority="2902" stopIfTrue="1" operator="equal">
      <formula>"(空白)"</formula>
    </cfRule>
    <cfRule type="cellIs" dxfId="657" priority="2903" stopIfTrue="1" operator="equal">
      <formula>"/"</formula>
    </cfRule>
    <cfRule type="cellIs" dxfId="656" priority="2904" stopIfTrue="1" operator="equal">
      <formula>0</formula>
    </cfRule>
  </conditionalFormatting>
  <conditionalFormatting sqref="F196">
    <cfRule type="cellIs" dxfId="655" priority="2899" stopIfTrue="1" operator="equal">
      <formula>"(空白)"</formula>
    </cfRule>
    <cfRule type="cellIs" dxfId="654" priority="2900" stopIfTrue="1" operator="equal">
      <formula>"/"</formula>
    </cfRule>
    <cfRule type="cellIs" dxfId="653" priority="2901" stopIfTrue="1" operator="equal">
      <formula>0</formula>
    </cfRule>
  </conditionalFormatting>
  <conditionalFormatting sqref="A197:B197 I197:L197">
    <cfRule type="cellIs" dxfId="652" priority="2896" stopIfTrue="1" operator="equal">
      <formula>"(空白)"</formula>
    </cfRule>
    <cfRule type="cellIs" dxfId="651" priority="2897" stopIfTrue="1" operator="equal">
      <formula>"/"</formula>
    </cfRule>
    <cfRule type="cellIs" dxfId="650" priority="2898" stopIfTrue="1" operator="equal">
      <formula>0</formula>
    </cfRule>
  </conditionalFormatting>
  <conditionalFormatting sqref="G197:H197">
    <cfRule type="cellIs" dxfId="649" priority="2893" stopIfTrue="1" operator="equal">
      <formula>"(空白)"</formula>
    </cfRule>
    <cfRule type="cellIs" dxfId="648" priority="2894" stopIfTrue="1" operator="equal">
      <formula>"/"</formula>
    </cfRule>
    <cfRule type="cellIs" dxfId="647" priority="2895" stopIfTrue="1" operator="equal">
      <formula>0</formula>
    </cfRule>
  </conditionalFormatting>
  <conditionalFormatting sqref="F197">
    <cfRule type="cellIs" dxfId="646" priority="2890" stopIfTrue="1" operator="equal">
      <formula>"(空白)"</formula>
    </cfRule>
    <cfRule type="cellIs" dxfId="645" priority="2891" stopIfTrue="1" operator="equal">
      <formula>"/"</formula>
    </cfRule>
    <cfRule type="cellIs" dxfId="644" priority="2892" stopIfTrue="1" operator="equal">
      <formula>0</formula>
    </cfRule>
  </conditionalFormatting>
  <conditionalFormatting sqref="A644">
    <cfRule type="cellIs" dxfId="643" priority="2884" stopIfTrue="1" operator="equal">
      <formula>"(空白)"</formula>
    </cfRule>
    <cfRule type="cellIs" dxfId="642" priority="2885" stopIfTrue="1" operator="equal">
      <formula>"/"</formula>
    </cfRule>
    <cfRule type="cellIs" dxfId="641" priority="2886" stopIfTrue="1" operator="equal">
      <formula>0</formula>
    </cfRule>
  </conditionalFormatting>
  <conditionalFormatting sqref="M200">
    <cfRule type="cellIs" dxfId="640" priority="2881" stopIfTrue="1" operator="equal">
      <formula>"(空白)"</formula>
    </cfRule>
    <cfRule type="cellIs" dxfId="639" priority="2882" stopIfTrue="1" operator="equal">
      <formula>"/"</formula>
    </cfRule>
    <cfRule type="cellIs" dxfId="638" priority="2883" stopIfTrue="1" operator="equal">
      <formula>0</formula>
    </cfRule>
  </conditionalFormatting>
  <conditionalFormatting sqref="M201">
    <cfRule type="cellIs" dxfId="637" priority="2878" stopIfTrue="1" operator="equal">
      <formula>"(空白)"</formula>
    </cfRule>
    <cfRule type="cellIs" dxfId="636" priority="2879" stopIfTrue="1" operator="equal">
      <formula>"/"</formula>
    </cfRule>
    <cfRule type="cellIs" dxfId="635" priority="2880" stopIfTrue="1" operator="equal">
      <formula>0</formula>
    </cfRule>
  </conditionalFormatting>
  <conditionalFormatting sqref="E555">
    <cfRule type="cellIs" dxfId="634" priority="2872" stopIfTrue="1" operator="equal">
      <formula>"(空白)"</formula>
    </cfRule>
    <cfRule type="cellIs" dxfId="633" priority="2873" stopIfTrue="1" operator="equal">
      <formula>"/"</formula>
    </cfRule>
    <cfRule type="cellIs" dxfId="632" priority="2874" stopIfTrue="1" operator="equal">
      <formula>0</formula>
    </cfRule>
  </conditionalFormatting>
  <conditionalFormatting sqref="E556">
    <cfRule type="cellIs" dxfId="631" priority="2869" stopIfTrue="1" operator="equal">
      <formula>"(空白)"</formula>
    </cfRule>
    <cfRule type="cellIs" dxfId="630" priority="2870" stopIfTrue="1" operator="equal">
      <formula>"/"</formula>
    </cfRule>
    <cfRule type="cellIs" dxfId="629" priority="2871" stopIfTrue="1" operator="equal">
      <formula>0</formula>
    </cfRule>
  </conditionalFormatting>
  <conditionalFormatting sqref="G485">
    <cfRule type="cellIs" dxfId="628" priority="2857" stopIfTrue="1" operator="equal">
      <formula>"(空白)"</formula>
    </cfRule>
    <cfRule type="cellIs" dxfId="627" priority="2858" stopIfTrue="1" operator="equal">
      <formula>"/"</formula>
    </cfRule>
    <cfRule type="cellIs" dxfId="626" priority="2859" stopIfTrue="1" operator="equal">
      <formula>0</formula>
    </cfRule>
  </conditionalFormatting>
  <conditionalFormatting sqref="H485">
    <cfRule type="cellIs" dxfId="625" priority="2860" stopIfTrue="1" operator="equal">
      <formula>"(空白)"</formula>
    </cfRule>
    <cfRule type="cellIs" dxfId="624" priority="2861" stopIfTrue="1" operator="equal">
      <formula>"/"</formula>
    </cfRule>
    <cfRule type="cellIs" dxfId="623" priority="2862" stopIfTrue="1" operator="equal">
      <formula>0</formula>
    </cfRule>
  </conditionalFormatting>
  <conditionalFormatting sqref="C485">
    <cfRule type="cellIs" dxfId="622" priority="2863" stopIfTrue="1" operator="equal">
      <formula>"(空白)"</formula>
    </cfRule>
    <cfRule type="cellIs" dxfId="621" priority="2864" stopIfTrue="1" operator="equal">
      <formula>"/"</formula>
    </cfRule>
    <cfRule type="cellIs" dxfId="620" priority="2865" stopIfTrue="1" operator="equal">
      <formula>0</formula>
    </cfRule>
  </conditionalFormatting>
  <conditionalFormatting sqref="B485">
    <cfRule type="cellIs" dxfId="619" priority="2842" stopIfTrue="1" operator="equal">
      <formula>"(空白)"</formula>
    </cfRule>
    <cfRule type="cellIs" dxfId="618" priority="2843" stopIfTrue="1" operator="equal">
      <formula>"/"</formula>
    </cfRule>
    <cfRule type="cellIs" dxfId="617" priority="2844" stopIfTrue="1" operator="equal">
      <formula>0</formula>
    </cfRule>
  </conditionalFormatting>
  <conditionalFormatting sqref="A485">
    <cfRule type="cellIs" dxfId="616" priority="2854" stopIfTrue="1" operator="equal">
      <formula>"(空白)"</formula>
    </cfRule>
    <cfRule type="cellIs" dxfId="615" priority="2855" stopIfTrue="1" operator="equal">
      <formula>"/"</formula>
    </cfRule>
    <cfRule type="cellIs" dxfId="614" priority="2856" stopIfTrue="1" operator="equal">
      <formula>0</formula>
    </cfRule>
  </conditionalFormatting>
  <conditionalFormatting sqref="E485">
    <cfRule type="cellIs" dxfId="613" priority="2839" stopIfTrue="1" operator="equal">
      <formula>"(空白)"</formula>
    </cfRule>
    <cfRule type="cellIs" dxfId="612" priority="2840" stopIfTrue="1" operator="equal">
      <formula>"/"</formula>
    </cfRule>
    <cfRule type="cellIs" dxfId="611" priority="2841" stopIfTrue="1" operator="equal">
      <formula>0</formula>
    </cfRule>
  </conditionalFormatting>
  <conditionalFormatting sqref="F485">
    <cfRule type="cellIs" dxfId="610" priority="2836" stopIfTrue="1" operator="equal">
      <formula>"(空白)"</formula>
    </cfRule>
    <cfRule type="cellIs" dxfId="609" priority="2837" stopIfTrue="1" operator="equal">
      <formula>"/"</formula>
    </cfRule>
    <cfRule type="cellIs" dxfId="608" priority="2838" stopIfTrue="1" operator="equal">
      <formula>0</formula>
    </cfRule>
  </conditionalFormatting>
  <conditionalFormatting sqref="B94">
    <cfRule type="cellIs" dxfId="607" priority="2749" stopIfTrue="1" operator="equal">
      <formula>"(空白)"</formula>
    </cfRule>
    <cfRule type="cellIs" dxfId="606" priority="2750" stopIfTrue="1" operator="equal">
      <formula>"/"</formula>
    </cfRule>
    <cfRule type="cellIs" dxfId="605" priority="2751" stopIfTrue="1" operator="equal">
      <formula>0</formula>
    </cfRule>
  </conditionalFormatting>
  <conditionalFormatting sqref="F293">
    <cfRule type="cellIs" dxfId="604" priority="2788" stopIfTrue="1" operator="equal">
      <formula>"(空白)"</formula>
    </cfRule>
    <cfRule type="cellIs" dxfId="603" priority="2789" stopIfTrue="1" operator="equal">
      <formula>"/"</formula>
    </cfRule>
    <cfRule type="cellIs" dxfId="602" priority="2790" stopIfTrue="1" operator="equal">
      <formula>0</formula>
    </cfRule>
  </conditionalFormatting>
  <conditionalFormatting sqref="F92 F94:F99">
    <cfRule type="cellIs" dxfId="601" priority="2791" stopIfTrue="1" operator="equal">
      <formula>"(空白)"</formula>
    </cfRule>
    <cfRule type="cellIs" dxfId="600" priority="2792" stopIfTrue="1" operator="equal">
      <formula>"/"</formula>
    </cfRule>
    <cfRule type="cellIs" dxfId="599" priority="2793" stopIfTrue="1" operator="equal">
      <formula>0</formula>
    </cfRule>
  </conditionalFormatting>
  <conditionalFormatting sqref="B332:B333">
    <cfRule type="cellIs" dxfId="598" priority="2728" stopIfTrue="1" operator="equal">
      <formula>"(空白)"</formula>
    </cfRule>
    <cfRule type="cellIs" dxfId="597" priority="2729" stopIfTrue="1" operator="equal">
      <formula>"/"</formula>
    </cfRule>
    <cfRule type="cellIs" dxfId="596" priority="2730" stopIfTrue="1" operator="equal">
      <formula>0</formula>
    </cfRule>
  </conditionalFormatting>
  <conditionalFormatting sqref="F83:F84">
    <cfRule type="cellIs" dxfId="595" priority="2797" stopIfTrue="1" operator="equal">
      <formula>"(空白)"</formula>
    </cfRule>
    <cfRule type="cellIs" dxfId="594" priority="2798" stopIfTrue="1" operator="equal">
      <formula>"/"</formula>
    </cfRule>
    <cfRule type="cellIs" dxfId="593" priority="2799" stopIfTrue="1" operator="equal">
      <formula>0</formula>
    </cfRule>
  </conditionalFormatting>
  <conditionalFormatting sqref="F83:F84">
    <cfRule type="cellIs" dxfId="592" priority="2794" stopIfTrue="1" operator="equal">
      <formula>"(空白)"</formula>
    </cfRule>
    <cfRule type="cellIs" dxfId="591" priority="2795" stopIfTrue="1" operator="equal">
      <formula>"/"</formula>
    </cfRule>
    <cfRule type="cellIs" dxfId="590" priority="2796" stopIfTrue="1" operator="equal">
      <formula>0</formula>
    </cfRule>
  </conditionalFormatting>
  <conditionalFormatting sqref="B316">
    <cfRule type="cellIs" dxfId="589" priority="2779" stopIfTrue="1" operator="equal">
      <formula>"(空白)"</formula>
    </cfRule>
    <cfRule type="cellIs" dxfId="588" priority="2780" stopIfTrue="1" operator="equal">
      <formula>"/"</formula>
    </cfRule>
    <cfRule type="cellIs" dxfId="587" priority="2781" stopIfTrue="1" operator="equal">
      <formula>0</formula>
    </cfRule>
  </conditionalFormatting>
  <conditionalFormatting sqref="F303">
    <cfRule type="cellIs" dxfId="586" priority="2785" stopIfTrue="1" operator="equal">
      <formula>"(空白)"</formula>
    </cfRule>
    <cfRule type="cellIs" dxfId="585" priority="2786" stopIfTrue="1" operator="equal">
      <formula>"/"</formula>
    </cfRule>
    <cfRule type="cellIs" dxfId="584" priority="2787" stopIfTrue="1" operator="equal">
      <formula>0</formula>
    </cfRule>
  </conditionalFormatting>
  <conditionalFormatting sqref="E555">
    <cfRule type="cellIs" dxfId="583" priority="2746" stopIfTrue="1" operator="equal">
      <formula>"(空白)"</formula>
    </cfRule>
    <cfRule type="cellIs" dxfId="582" priority="2747" stopIfTrue="1" operator="equal">
      <formula>"/"</formula>
    </cfRule>
    <cfRule type="cellIs" dxfId="581" priority="2748" stopIfTrue="1" operator="equal">
      <formula>0</formula>
    </cfRule>
  </conditionalFormatting>
  <conditionalFormatting sqref="B83:B84">
    <cfRule type="cellIs" dxfId="580" priority="2713" stopIfTrue="1" operator="equal">
      <formula>"(空白)"</formula>
    </cfRule>
    <cfRule type="cellIs" dxfId="579" priority="2714" stopIfTrue="1" operator="equal">
      <formula>"/"</formula>
    </cfRule>
    <cfRule type="cellIs" dxfId="578" priority="2715" stopIfTrue="1" operator="equal">
      <formula>0</formula>
    </cfRule>
  </conditionalFormatting>
  <conditionalFormatting sqref="E534">
    <cfRule type="cellIs" dxfId="577" priority="2710" stopIfTrue="1" operator="equal">
      <formula>"(空白)"</formula>
    </cfRule>
    <cfRule type="cellIs" dxfId="576" priority="2711" stopIfTrue="1" operator="equal">
      <formula>"/"</formula>
    </cfRule>
    <cfRule type="cellIs" dxfId="575" priority="2712" stopIfTrue="1" operator="equal">
      <formula>0</formula>
    </cfRule>
  </conditionalFormatting>
  <conditionalFormatting sqref="E556">
    <cfRule type="cellIs" dxfId="574" priority="2740" stopIfTrue="1" operator="equal">
      <formula>"(空白)"</formula>
    </cfRule>
    <cfRule type="cellIs" dxfId="573" priority="2741" stopIfTrue="1" operator="equal">
      <formula>"/"</formula>
    </cfRule>
    <cfRule type="cellIs" dxfId="572" priority="2742" stopIfTrue="1" operator="equal">
      <formula>0</formula>
    </cfRule>
  </conditionalFormatting>
  <conditionalFormatting sqref="B334">
    <cfRule type="cellIs" dxfId="571" priority="2719" stopIfTrue="1" operator="equal">
      <formula>"(空白)"</formula>
    </cfRule>
    <cfRule type="cellIs" dxfId="570" priority="2720" stopIfTrue="1" operator="equal">
      <formula>"/"</formula>
    </cfRule>
    <cfRule type="cellIs" dxfId="569" priority="2721" stopIfTrue="1" operator="equal">
      <formula>0</formula>
    </cfRule>
  </conditionalFormatting>
  <conditionalFormatting sqref="F313 A313 H313">
    <cfRule type="cellIs" dxfId="568" priority="2704" stopIfTrue="1" operator="equal">
      <formula>"(空白)"</formula>
    </cfRule>
    <cfRule type="cellIs" dxfId="567" priority="2705" stopIfTrue="1" operator="equal">
      <formula>"/"</formula>
    </cfRule>
    <cfRule type="cellIs" dxfId="566" priority="2706" stopIfTrue="1" operator="equal">
      <formula>0</formula>
    </cfRule>
  </conditionalFormatting>
  <conditionalFormatting sqref="C313:E313">
    <cfRule type="cellIs" dxfId="565" priority="2701" stopIfTrue="1" operator="equal">
      <formula>"(空白)"</formula>
    </cfRule>
    <cfRule type="cellIs" dxfId="564" priority="2702" stopIfTrue="1" operator="equal">
      <formula>"/"</formula>
    </cfRule>
    <cfRule type="cellIs" dxfId="563" priority="2703" stopIfTrue="1" operator="equal">
      <formula>0</formula>
    </cfRule>
  </conditionalFormatting>
  <conditionalFormatting sqref="F315">
    <cfRule type="cellIs" dxfId="562" priority="2698" stopIfTrue="1" operator="equal">
      <formula>"(空白)"</formula>
    </cfRule>
    <cfRule type="cellIs" dxfId="561" priority="2699" stopIfTrue="1" operator="equal">
      <formula>"/"</formula>
    </cfRule>
    <cfRule type="cellIs" dxfId="560" priority="2700" stopIfTrue="1" operator="equal">
      <formula>0</formula>
    </cfRule>
  </conditionalFormatting>
  <conditionalFormatting sqref="C315:E315">
    <cfRule type="cellIs" dxfId="559" priority="2695" stopIfTrue="1" operator="equal">
      <formula>"(空白)"</formula>
    </cfRule>
    <cfRule type="cellIs" dxfId="558" priority="2696" stopIfTrue="1" operator="equal">
      <formula>"/"</formula>
    </cfRule>
    <cfRule type="cellIs" dxfId="557" priority="2697" stopIfTrue="1" operator="equal">
      <formula>0</formula>
    </cfRule>
  </conditionalFormatting>
  <conditionalFormatting sqref="F316">
    <cfRule type="cellIs" dxfId="556" priority="2692" stopIfTrue="1" operator="equal">
      <formula>"(空白)"</formula>
    </cfRule>
    <cfRule type="cellIs" dxfId="555" priority="2693" stopIfTrue="1" operator="equal">
      <formula>"/"</formula>
    </cfRule>
    <cfRule type="cellIs" dxfId="554" priority="2694" stopIfTrue="1" operator="equal">
      <formula>0</formula>
    </cfRule>
  </conditionalFormatting>
  <conditionalFormatting sqref="C316:E316">
    <cfRule type="cellIs" dxfId="553" priority="2689" stopIfTrue="1" operator="equal">
      <formula>"(空白)"</formula>
    </cfRule>
    <cfRule type="cellIs" dxfId="552" priority="2690" stopIfTrue="1" operator="equal">
      <formula>"/"</formula>
    </cfRule>
    <cfRule type="cellIs" dxfId="551" priority="2691" stopIfTrue="1" operator="equal">
      <formula>0</formula>
    </cfRule>
  </conditionalFormatting>
  <conditionalFormatting sqref="A302">
    <cfRule type="cellIs" dxfId="550" priority="2686" stopIfTrue="1" operator="equal">
      <formula>"(空白)"</formula>
    </cfRule>
    <cfRule type="cellIs" dxfId="549" priority="2687" stopIfTrue="1" operator="equal">
      <formula>"/"</formula>
    </cfRule>
    <cfRule type="cellIs" dxfId="548" priority="2688" stopIfTrue="1" operator="equal">
      <formula>0</formula>
    </cfRule>
  </conditionalFormatting>
  <conditionalFormatting sqref="G302 J303">
    <cfRule type="cellIs" dxfId="547" priority="2683" stopIfTrue="1" operator="equal">
      <formula>"(空白)"</formula>
    </cfRule>
    <cfRule type="cellIs" dxfId="546" priority="2684" stopIfTrue="1" operator="equal">
      <formula>"/"</formula>
    </cfRule>
    <cfRule type="cellIs" dxfId="545" priority="2685" stopIfTrue="1" operator="equal">
      <formula>0</formula>
    </cfRule>
  </conditionalFormatting>
  <conditionalFormatting sqref="B302">
    <cfRule type="cellIs" dxfId="544" priority="2680" stopIfTrue="1" operator="equal">
      <formula>"(空白)"</formula>
    </cfRule>
    <cfRule type="cellIs" dxfId="543" priority="2681" stopIfTrue="1" operator="equal">
      <formula>"/"</formula>
    </cfRule>
    <cfRule type="cellIs" dxfId="542" priority="2682" stopIfTrue="1" operator="equal">
      <formula>0</formula>
    </cfRule>
  </conditionalFormatting>
  <conditionalFormatting sqref="K303:L303">
    <cfRule type="cellIs" dxfId="541" priority="2677" stopIfTrue="1" operator="equal">
      <formula>"(空白)"</formula>
    </cfRule>
    <cfRule type="cellIs" dxfId="540" priority="2678" stopIfTrue="1" operator="equal">
      <formula>"/"</formula>
    </cfRule>
    <cfRule type="cellIs" dxfId="539" priority="2679" stopIfTrue="1" operator="equal">
      <formula>0</formula>
    </cfRule>
  </conditionalFormatting>
  <conditionalFormatting sqref="F302">
    <cfRule type="cellIs" dxfId="538" priority="2674" stopIfTrue="1" operator="equal">
      <formula>"(空白)"</formula>
    </cfRule>
    <cfRule type="cellIs" dxfId="537" priority="2675" stopIfTrue="1" operator="equal">
      <formula>"/"</formula>
    </cfRule>
    <cfRule type="cellIs" dxfId="536" priority="2676" stopIfTrue="1" operator="equal">
      <formula>0</formula>
    </cfRule>
  </conditionalFormatting>
  <conditionalFormatting sqref="I302">
    <cfRule type="cellIs" dxfId="535" priority="2671" stopIfTrue="1" operator="equal">
      <formula>"(空白)"</formula>
    </cfRule>
    <cfRule type="cellIs" dxfId="534" priority="2672" stopIfTrue="1" operator="equal">
      <formula>"/"</formula>
    </cfRule>
    <cfRule type="cellIs" dxfId="533" priority="2673" stopIfTrue="1" operator="equal">
      <formula>0</formula>
    </cfRule>
  </conditionalFormatting>
  <conditionalFormatting sqref="F301">
    <cfRule type="cellIs" dxfId="532" priority="2659" stopIfTrue="1" operator="equal">
      <formula>"(空白)"</formula>
    </cfRule>
    <cfRule type="cellIs" dxfId="531" priority="2660" stopIfTrue="1" operator="equal">
      <formula>"/"</formula>
    </cfRule>
    <cfRule type="cellIs" dxfId="530" priority="2661" stopIfTrue="1" operator="equal">
      <formula>0</formula>
    </cfRule>
  </conditionalFormatting>
  <conditionalFormatting sqref="H301">
    <cfRule type="cellIs" dxfId="529" priority="2665" stopIfTrue="1" operator="equal">
      <formula>"(空白)"</formula>
    </cfRule>
    <cfRule type="cellIs" dxfId="528" priority="2666" stopIfTrue="1" operator="equal">
      <formula>"/"</formula>
    </cfRule>
    <cfRule type="cellIs" dxfId="527" priority="2667" stopIfTrue="1" operator="equal">
      <formula>0</formula>
    </cfRule>
  </conditionalFormatting>
  <conditionalFormatting sqref="G301">
    <cfRule type="cellIs" dxfId="526" priority="2662" stopIfTrue="1" operator="equal">
      <formula>"(空白)"</formula>
    </cfRule>
    <cfRule type="cellIs" dxfId="525" priority="2663" stopIfTrue="1" operator="equal">
      <formula>"/"</formula>
    </cfRule>
    <cfRule type="cellIs" dxfId="524" priority="2664" stopIfTrue="1" operator="equal">
      <formula>0</formula>
    </cfRule>
  </conditionalFormatting>
  <conditionalFormatting sqref="B350">
    <cfRule type="cellIs" dxfId="523" priority="2650" stopIfTrue="1" operator="equal">
      <formula>"(空白)"</formula>
    </cfRule>
    <cfRule type="cellIs" dxfId="522" priority="2651" stopIfTrue="1" operator="equal">
      <formula>"/"</formula>
    </cfRule>
    <cfRule type="cellIs" dxfId="521" priority="2652" stopIfTrue="1" operator="equal">
      <formula>0</formula>
    </cfRule>
  </conditionalFormatting>
  <conditionalFormatting sqref="B484">
    <cfRule type="cellIs" dxfId="520" priority="2608" stopIfTrue="1" operator="equal">
      <formula>"(空白)"</formula>
    </cfRule>
    <cfRule type="cellIs" dxfId="519" priority="2609" stopIfTrue="1" operator="equal">
      <formula>"/"</formula>
    </cfRule>
    <cfRule type="cellIs" dxfId="518" priority="2610" stopIfTrue="1" operator="equal">
      <formula>0</formula>
    </cfRule>
  </conditionalFormatting>
  <conditionalFormatting sqref="A227:H227">
    <cfRule type="cellIs" dxfId="517" priority="2551" stopIfTrue="1" operator="equal">
      <formula>"(空白)"</formula>
    </cfRule>
    <cfRule type="cellIs" dxfId="516" priority="2552" stopIfTrue="1" operator="equal">
      <formula>"/"</formula>
    </cfRule>
    <cfRule type="cellIs" dxfId="515" priority="2553" stopIfTrue="1" operator="equal">
      <formula>0</formula>
    </cfRule>
  </conditionalFormatting>
  <conditionalFormatting sqref="A237:H237">
    <cfRule type="cellIs" dxfId="514" priority="2545" stopIfTrue="1" operator="equal">
      <formula>"(空白)"</formula>
    </cfRule>
    <cfRule type="cellIs" dxfId="513" priority="2546" stopIfTrue="1" operator="equal">
      <formula>"/"</formula>
    </cfRule>
    <cfRule type="cellIs" dxfId="512" priority="2547" stopIfTrue="1" operator="equal">
      <formula>0</formula>
    </cfRule>
  </conditionalFormatting>
  <conditionalFormatting sqref="A262:H262">
    <cfRule type="cellIs" dxfId="511" priority="2521" stopIfTrue="1" operator="equal">
      <formula>"(空白)"</formula>
    </cfRule>
    <cfRule type="cellIs" dxfId="510" priority="2522" stopIfTrue="1" operator="equal">
      <formula>"/"</formula>
    </cfRule>
    <cfRule type="cellIs" dxfId="509" priority="2523" stopIfTrue="1" operator="equal">
      <formula>0</formula>
    </cfRule>
  </conditionalFormatting>
  <conditionalFormatting sqref="I237:L237">
    <cfRule type="cellIs" dxfId="508" priority="2548" stopIfTrue="1" operator="equal">
      <formula>"(空白)"</formula>
    </cfRule>
    <cfRule type="cellIs" dxfId="507" priority="2549" stopIfTrue="1" operator="equal">
      <formula>"/"</formula>
    </cfRule>
    <cfRule type="cellIs" dxfId="506" priority="2550" stopIfTrue="1" operator="equal">
      <formula>0</formula>
    </cfRule>
  </conditionalFormatting>
  <conditionalFormatting sqref="A251:XFD251">
    <cfRule type="cellIs" dxfId="505" priority="2500" stopIfTrue="1" operator="equal">
      <formula>"(空白)"</formula>
    </cfRule>
    <cfRule type="cellIs" dxfId="504" priority="2501" stopIfTrue="1" operator="equal">
      <formula>"/"</formula>
    </cfRule>
    <cfRule type="cellIs" dxfId="503" priority="2502" stopIfTrue="1" operator="equal">
      <formula>0</formula>
    </cfRule>
  </conditionalFormatting>
  <conditionalFormatting sqref="A249:H250">
    <cfRule type="cellIs" dxfId="502" priority="2494" stopIfTrue="1" operator="equal">
      <formula>"(空白)"</formula>
    </cfRule>
    <cfRule type="cellIs" dxfId="501" priority="2495" stopIfTrue="1" operator="equal">
      <formula>"/"</formula>
    </cfRule>
    <cfRule type="cellIs" dxfId="500" priority="2496" stopIfTrue="1" operator="equal">
      <formula>0</formula>
    </cfRule>
  </conditionalFormatting>
  <conditionalFormatting sqref="A261:H261">
    <cfRule type="cellIs" dxfId="499" priority="2491" stopIfTrue="1" operator="equal">
      <formula>"(空白)"</formula>
    </cfRule>
    <cfRule type="cellIs" dxfId="498" priority="2492" stopIfTrue="1" operator="equal">
      <formula>"/"</formula>
    </cfRule>
    <cfRule type="cellIs" dxfId="497" priority="2493" stopIfTrue="1" operator="equal">
      <formula>0</formula>
    </cfRule>
  </conditionalFormatting>
  <conditionalFormatting sqref="A270:H270">
    <cfRule type="cellIs" dxfId="496" priority="2488" stopIfTrue="1" operator="equal">
      <formula>"(空白)"</formula>
    </cfRule>
    <cfRule type="cellIs" dxfId="495" priority="2489" stopIfTrue="1" operator="equal">
      <formula>"/"</formula>
    </cfRule>
    <cfRule type="cellIs" dxfId="494" priority="2490" stopIfTrue="1" operator="equal">
      <formula>0</formula>
    </cfRule>
  </conditionalFormatting>
  <conditionalFormatting sqref="A282:H282">
    <cfRule type="cellIs" dxfId="493" priority="2482" stopIfTrue="1" operator="equal">
      <formula>"(空白)"</formula>
    </cfRule>
    <cfRule type="cellIs" dxfId="492" priority="2483" stopIfTrue="1" operator="equal">
      <formula>"/"</formula>
    </cfRule>
    <cfRule type="cellIs" dxfId="491" priority="2484" stopIfTrue="1" operator="equal">
      <formula>0</formula>
    </cfRule>
  </conditionalFormatting>
  <conditionalFormatting sqref="A283:H283">
    <cfRule type="cellIs" dxfId="490" priority="2479" stopIfTrue="1" operator="equal">
      <formula>"(空白)"</formula>
    </cfRule>
    <cfRule type="cellIs" dxfId="489" priority="2480" stopIfTrue="1" operator="equal">
      <formula>"/"</formula>
    </cfRule>
    <cfRule type="cellIs" dxfId="488" priority="2481" stopIfTrue="1" operator="equal">
      <formula>0</formula>
    </cfRule>
  </conditionalFormatting>
  <conditionalFormatting sqref="A271:H271">
    <cfRule type="cellIs" dxfId="487" priority="2476" stopIfTrue="1" operator="equal">
      <formula>"(空白)"</formula>
    </cfRule>
    <cfRule type="cellIs" dxfId="486" priority="2477" stopIfTrue="1" operator="equal">
      <formula>"/"</formula>
    </cfRule>
    <cfRule type="cellIs" dxfId="485" priority="2478" stopIfTrue="1" operator="equal">
      <formula>0</formula>
    </cfRule>
  </conditionalFormatting>
  <conditionalFormatting sqref="B79">
    <cfRule type="cellIs" dxfId="484" priority="2467" stopIfTrue="1" operator="equal">
      <formula>"(空白)"</formula>
    </cfRule>
    <cfRule type="cellIs" dxfId="483" priority="2468" stopIfTrue="1" operator="equal">
      <formula>"/"</formula>
    </cfRule>
    <cfRule type="cellIs" dxfId="482" priority="2469" stopIfTrue="1" operator="equal">
      <formula>0</formula>
    </cfRule>
  </conditionalFormatting>
  <conditionalFormatting sqref="B83:B84">
    <cfRule type="cellIs" dxfId="481" priority="2464" stopIfTrue="1" operator="equal">
      <formula>"(空白)"</formula>
    </cfRule>
    <cfRule type="cellIs" dxfId="480" priority="2465" stopIfTrue="1" operator="equal">
      <formula>"/"</formula>
    </cfRule>
    <cfRule type="cellIs" dxfId="479" priority="2466" stopIfTrue="1" operator="equal">
      <formula>0</formula>
    </cfRule>
  </conditionalFormatting>
  <conditionalFormatting sqref="I86:L86">
    <cfRule type="cellIs" dxfId="478" priority="2461" stopIfTrue="1" operator="equal">
      <formula>"(空白)"</formula>
    </cfRule>
    <cfRule type="cellIs" dxfId="477" priority="2462" stopIfTrue="1" operator="equal">
      <formula>"/"</formula>
    </cfRule>
    <cfRule type="cellIs" dxfId="476" priority="2463" stopIfTrue="1" operator="equal">
      <formula>0</formula>
    </cfRule>
  </conditionalFormatting>
  <conditionalFormatting sqref="A86:H86">
    <cfRule type="cellIs" dxfId="475" priority="2458" stopIfTrue="1" operator="equal">
      <formula>"(空白)"</formula>
    </cfRule>
    <cfRule type="cellIs" dxfId="474" priority="2459" stopIfTrue="1" operator="equal">
      <formula>"/"</formula>
    </cfRule>
    <cfRule type="cellIs" dxfId="473" priority="2460" stopIfTrue="1" operator="equal">
      <formula>0</formula>
    </cfRule>
  </conditionalFormatting>
  <conditionalFormatting sqref="B92">
    <cfRule type="cellIs" dxfId="472" priority="2455" stopIfTrue="1" operator="equal">
      <formula>"(空白)"</formula>
    </cfRule>
    <cfRule type="cellIs" dxfId="471" priority="2456" stopIfTrue="1" operator="equal">
      <formula>"/"</formula>
    </cfRule>
    <cfRule type="cellIs" dxfId="470" priority="2457" stopIfTrue="1" operator="equal">
      <formula>0</formula>
    </cfRule>
  </conditionalFormatting>
  <conditionalFormatting sqref="I100:L100">
    <cfRule type="cellIs" dxfId="469" priority="2452" stopIfTrue="1" operator="equal">
      <formula>"(空白)"</formula>
    </cfRule>
    <cfRule type="cellIs" dxfId="468" priority="2453" stopIfTrue="1" operator="equal">
      <formula>"/"</formula>
    </cfRule>
    <cfRule type="cellIs" dxfId="467" priority="2454" stopIfTrue="1" operator="equal">
      <formula>0</formula>
    </cfRule>
  </conditionalFormatting>
  <conditionalFormatting sqref="A100:H100">
    <cfRule type="cellIs" dxfId="466" priority="2449" stopIfTrue="1" operator="equal">
      <formula>"(空白)"</formula>
    </cfRule>
    <cfRule type="cellIs" dxfId="465" priority="2450" stopIfTrue="1" operator="equal">
      <formula>"/"</formula>
    </cfRule>
    <cfRule type="cellIs" dxfId="464" priority="2451" stopIfTrue="1" operator="equal">
      <formula>0</formula>
    </cfRule>
  </conditionalFormatting>
  <conditionalFormatting sqref="I125:L125">
    <cfRule type="cellIs" dxfId="463" priority="2446" stopIfTrue="1" operator="equal">
      <formula>"(空白)"</formula>
    </cfRule>
    <cfRule type="cellIs" dxfId="462" priority="2447" stopIfTrue="1" operator="equal">
      <formula>"/"</formula>
    </cfRule>
    <cfRule type="cellIs" dxfId="461" priority="2448" stopIfTrue="1" operator="equal">
      <formula>0</formula>
    </cfRule>
  </conditionalFormatting>
  <conditionalFormatting sqref="A125:H125">
    <cfRule type="cellIs" dxfId="460" priority="2443" stopIfTrue="1" operator="equal">
      <formula>"(空白)"</formula>
    </cfRule>
    <cfRule type="cellIs" dxfId="459" priority="2444" stopIfTrue="1" operator="equal">
      <formula>"/"</formula>
    </cfRule>
    <cfRule type="cellIs" dxfId="458" priority="2445" stopIfTrue="1" operator="equal">
      <formula>0</formula>
    </cfRule>
  </conditionalFormatting>
  <conditionalFormatting sqref="I307:L307">
    <cfRule type="cellIs" dxfId="457" priority="2428" stopIfTrue="1" operator="equal">
      <formula>"(空白)"</formula>
    </cfRule>
    <cfRule type="cellIs" dxfId="456" priority="2429" stopIfTrue="1" operator="equal">
      <formula>"/"</formula>
    </cfRule>
    <cfRule type="cellIs" dxfId="455" priority="2430" stopIfTrue="1" operator="equal">
      <formula>0</formula>
    </cfRule>
  </conditionalFormatting>
  <conditionalFormatting sqref="A307:H307">
    <cfRule type="cellIs" dxfId="454" priority="2425" stopIfTrue="1" operator="equal">
      <formula>"(空白)"</formula>
    </cfRule>
    <cfRule type="cellIs" dxfId="453" priority="2426" stopIfTrue="1" operator="equal">
      <formula>"/"</formula>
    </cfRule>
    <cfRule type="cellIs" dxfId="452" priority="2427" stopIfTrue="1" operator="equal">
      <formula>0</formula>
    </cfRule>
  </conditionalFormatting>
  <conditionalFormatting sqref="I325:L325">
    <cfRule type="cellIs" dxfId="451" priority="2422" stopIfTrue="1" operator="equal">
      <formula>"(空白)"</formula>
    </cfRule>
    <cfRule type="cellIs" dxfId="450" priority="2423" stopIfTrue="1" operator="equal">
      <formula>"/"</formula>
    </cfRule>
    <cfRule type="cellIs" dxfId="449" priority="2424" stopIfTrue="1" operator="equal">
      <formula>0</formula>
    </cfRule>
  </conditionalFormatting>
  <conditionalFormatting sqref="B123">
    <cfRule type="cellIs" dxfId="448" priority="2431" stopIfTrue="1" operator="equal">
      <formula>"(空白)"</formula>
    </cfRule>
    <cfRule type="cellIs" dxfId="447" priority="2432" stopIfTrue="1" operator="equal">
      <formula>"/"</formula>
    </cfRule>
    <cfRule type="cellIs" dxfId="446" priority="2433" stopIfTrue="1" operator="equal">
      <formula>0</formula>
    </cfRule>
  </conditionalFormatting>
  <conditionalFormatting sqref="A325:H325">
    <cfRule type="cellIs" dxfId="445" priority="2419" stopIfTrue="1" operator="equal">
      <formula>"(空白)"</formula>
    </cfRule>
    <cfRule type="cellIs" dxfId="444" priority="2420" stopIfTrue="1" operator="equal">
      <formula>"/"</formula>
    </cfRule>
    <cfRule type="cellIs" dxfId="443" priority="2421" stopIfTrue="1" operator="equal">
      <formula>0</formula>
    </cfRule>
  </conditionalFormatting>
  <conditionalFormatting sqref="B312">
    <cfRule type="cellIs" dxfId="442" priority="2416" stopIfTrue="1" operator="equal">
      <formula>"(空白)"</formula>
    </cfRule>
    <cfRule type="cellIs" dxfId="441" priority="2417" stopIfTrue="1" operator="equal">
      <formula>"/"</formula>
    </cfRule>
    <cfRule type="cellIs" dxfId="440" priority="2418" stopIfTrue="1" operator="equal">
      <formula>0</formula>
    </cfRule>
  </conditionalFormatting>
  <conditionalFormatting sqref="I342:L342">
    <cfRule type="cellIs" dxfId="439" priority="2413" stopIfTrue="1" operator="equal">
      <formula>"(空白)"</formula>
    </cfRule>
    <cfRule type="cellIs" dxfId="438" priority="2414" stopIfTrue="1" operator="equal">
      <formula>"/"</formula>
    </cfRule>
    <cfRule type="cellIs" dxfId="437" priority="2415" stopIfTrue="1" operator="equal">
      <formula>0</formula>
    </cfRule>
  </conditionalFormatting>
  <conditionalFormatting sqref="A342:H342">
    <cfRule type="cellIs" dxfId="436" priority="2410" stopIfTrue="1" operator="equal">
      <formula>"(空白)"</formula>
    </cfRule>
    <cfRule type="cellIs" dxfId="435" priority="2411" stopIfTrue="1" operator="equal">
      <formula>"/"</formula>
    </cfRule>
    <cfRule type="cellIs" dxfId="434" priority="2412" stopIfTrue="1" operator="equal">
      <formula>0</formula>
    </cfRule>
  </conditionalFormatting>
  <conditionalFormatting sqref="B331">
    <cfRule type="cellIs" dxfId="433" priority="2407" stopIfTrue="1" operator="equal">
      <formula>"(空白)"</formula>
    </cfRule>
    <cfRule type="cellIs" dxfId="432" priority="2408" stopIfTrue="1" operator="equal">
      <formula>"/"</formula>
    </cfRule>
    <cfRule type="cellIs" dxfId="431" priority="2409" stopIfTrue="1" operator="equal">
      <formula>0</formula>
    </cfRule>
  </conditionalFormatting>
  <conditionalFormatting sqref="B83:B84">
    <cfRule type="cellIs" dxfId="430" priority="2398" stopIfTrue="1" operator="equal">
      <formula>"(空白)"</formula>
    </cfRule>
    <cfRule type="cellIs" dxfId="429" priority="2399" stopIfTrue="1" operator="equal">
      <formula>"/"</formula>
    </cfRule>
    <cfRule type="cellIs" dxfId="428" priority="2400" stopIfTrue="1" operator="equal">
      <formula>0</formula>
    </cfRule>
  </conditionalFormatting>
  <conditionalFormatting sqref="B264">
    <cfRule type="cellIs" dxfId="427" priority="2380" stopIfTrue="1" operator="equal">
      <formula>"(空白)"</formula>
    </cfRule>
    <cfRule type="cellIs" dxfId="426" priority="2381" stopIfTrue="1" operator="equal">
      <formula>"/"</formula>
    </cfRule>
    <cfRule type="cellIs" dxfId="425" priority="2382" stopIfTrue="1" operator="equal">
      <formula>0</formula>
    </cfRule>
  </conditionalFormatting>
  <conditionalFormatting sqref="B335:B336">
    <cfRule type="cellIs" dxfId="424" priority="2386" stopIfTrue="1" operator="equal">
      <formula>"(空白)"</formula>
    </cfRule>
    <cfRule type="cellIs" dxfId="423" priority="2387" stopIfTrue="1" operator="equal">
      <formula>"/"</formula>
    </cfRule>
    <cfRule type="cellIs" dxfId="422" priority="2388" stopIfTrue="1" operator="equal">
      <formula>0</formula>
    </cfRule>
  </conditionalFormatting>
  <conditionalFormatting sqref="F242">
    <cfRule type="cellIs" dxfId="421" priority="2377" stopIfTrue="1" operator="equal">
      <formula>"(空白)"</formula>
    </cfRule>
    <cfRule type="cellIs" dxfId="420" priority="2378" stopIfTrue="1" operator="equal">
      <formula>"/"</formula>
    </cfRule>
    <cfRule type="cellIs" dxfId="419" priority="2379" stopIfTrue="1" operator="equal">
      <formula>0</formula>
    </cfRule>
  </conditionalFormatting>
  <conditionalFormatting sqref="A69:H69">
    <cfRule type="cellIs" dxfId="418" priority="2356" stopIfTrue="1" operator="equal">
      <formula>"(空白)"</formula>
    </cfRule>
    <cfRule type="cellIs" dxfId="417" priority="2357" stopIfTrue="1" operator="equal">
      <formula>"/"</formula>
    </cfRule>
    <cfRule type="cellIs" dxfId="416" priority="2358" stopIfTrue="1" operator="equal">
      <formula>0</formula>
    </cfRule>
  </conditionalFormatting>
  <conditionalFormatting sqref="C457">
    <cfRule type="cellIs" dxfId="415" priority="2323" stopIfTrue="1" operator="equal">
      <formula>"(空白)"</formula>
    </cfRule>
    <cfRule type="cellIs" dxfId="414" priority="2324" stopIfTrue="1" operator="equal">
      <formula>"/"</formula>
    </cfRule>
    <cfRule type="cellIs" dxfId="413" priority="2325" stopIfTrue="1" operator="equal">
      <formula>0</formula>
    </cfRule>
  </conditionalFormatting>
  <conditionalFormatting sqref="B451">
    <cfRule type="cellIs" dxfId="412" priority="2320" stopIfTrue="1" operator="equal">
      <formula>"(空白)"</formula>
    </cfRule>
    <cfRule type="cellIs" dxfId="411" priority="2321" stopIfTrue="1" operator="equal">
      <formula>"/"</formula>
    </cfRule>
    <cfRule type="cellIs" dxfId="410" priority="2322" stopIfTrue="1" operator="equal">
      <formula>0</formula>
    </cfRule>
  </conditionalFormatting>
  <conditionalFormatting sqref="A457 H457">
    <cfRule type="cellIs" dxfId="409" priority="2338" stopIfTrue="1" operator="equal">
      <formula>"(空白)"</formula>
    </cfRule>
    <cfRule type="cellIs" dxfId="408" priority="2339" stopIfTrue="1" operator="equal">
      <formula>"/"</formula>
    </cfRule>
    <cfRule type="cellIs" dxfId="407" priority="2340" stopIfTrue="1" operator="equal">
      <formula>0</formula>
    </cfRule>
  </conditionalFormatting>
  <conditionalFormatting sqref="E457">
    <cfRule type="cellIs" dxfId="406" priority="2332" stopIfTrue="1" operator="equal">
      <formula>"(空白)"</formula>
    </cfRule>
    <cfRule type="cellIs" dxfId="405" priority="2333" stopIfTrue="1" operator="equal">
      <formula>"/"</formula>
    </cfRule>
    <cfRule type="cellIs" dxfId="404" priority="2334" stopIfTrue="1" operator="equal">
      <formula>0</formula>
    </cfRule>
  </conditionalFormatting>
  <conditionalFormatting sqref="F457">
    <cfRule type="cellIs" dxfId="403" priority="2329" stopIfTrue="1" operator="equal">
      <formula>"(空白)"</formula>
    </cfRule>
    <cfRule type="cellIs" dxfId="402" priority="2330" stopIfTrue="1" operator="equal">
      <formula>"/"</formula>
    </cfRule>
    <cfRule type="cellIs" dxfId="401" priority="2331" stopIfTrue="1" operator="equal">
      <formula>0</formula>
    </cfRule>
  </conditionalFormatting>
  <conditionalFormatting sqref="G457">
    <cfRule type="cellIs" dxfId="400" priority="2326" stopIfTrue="1" operator="equal">
      <formula>"(空白)"</formula>
    </cfRule>
    <cfRule type="cellIs" dxfId="399" priority="2327" stopIfTrue="1" operator="equal">
      <formula>"/"</formula>
    </cfRule>
    <cfRule type="cellIs" dxfId="398" priority="2328" stopIfTrue="1" operator="equal">
      <formula>0</formula>
    </cfRule>
  </conditionalFormatting>
  <conditionalFormatting sqref="B454">
    <cfRule type="cellIs" dxfId="397" priority="2317" stopIfTrue="1" operator="equal">
      <formula>"(空白)"</formula>
    </cfRule>
    <cfRule type="cellIs" dxfId="396" priority="2318" stopIfTrue="1" operator="equal">
      <formula>"/"</formula>
    </cfRule>
    <cfRule type="cellIs" dxfId="395" priority="2319" stopIfTrue="1" operator="equal">
      <formula>0</formula>
    </cfRule>
  </conditionalFormatting>
  <conditionalFormatting sqref="F337:F338">
    <cfRule type="cellIs" dxfId="394" priority="2230" stopIfTrue="1" operator="equal">
      <formula>"(空白)"</formula>
    </cfRule>
    <cfRule type="cellIs" dxfId="393" priority="2231" stopIfTrue="1" operator="equal">
      <formula>"/"</formula>
    </cfRule>
    <cfRule type="cellIs" dxfId="392" priority="2232" stopIfTrue="1" operator="equal">
      <formula>0</formula>
    </cfRule>
  </conditionalFormatting>
  <conditionalFormatting sqref="A33:H33">
    <cfRule type="cellIs" dxfId="391" priority="2221" stopIfTrue="1" operator="equal">
      <formula>"(空白)"</formula>
    </cfRule>
    <cfRule type="cellIs" dxfId="390" priority="2222" stopIfTrue="1" operator="equal">
      <formula>"/"</formula>
    </cfRule>
    <cfRule type="cellIs" dxfId="389" priority="2223" stopIfTrue="1" operator="equal">
      <formula>0</formula>
    </cfRule>
  </conditionalFormatting>
  <conditionalFormatting sqref="B437">
    <cfRule type="cellIs" dxfId="388" priority="2200" stopIfTrue="1" operator="equal">
      <formula>"(空白)"</formula>
    </cfRule>
    <cfRule type="cellIs" dxfId="387" priority="2201" stopIfTrue="1" operator="equal">
      <formula>"/"</formula>
    </cfRule>
    <cfRule type="cellIs" dxfId="386" priority="2202" stopIfTrue="1" operator="equal">
      <formula>0</formula>
    </cfRule>
  </conditionalFormatting>
  <conditionalFormatting sqref="A359 H359 C359">
    <cfRule type="cellIs" dxfId="385" priority="2149" stopIfTrue="1" operator="equal">
      <formula>"(空白)"</formula>
    </cfRule>
    <cfRule type="cellIs" dxfId="384" priority="2150" stopIfTrue="1" operator="equal">
      <formula>"/"</formula>
    </cfRule>
    <cfRule type="cellIs" dxfId="383" priority="2151" stopIfTrue="1" operator="equal">
      <formula>0</formula>
    </cfRule>
  </conditionalFormatting>
  <conditionalFormatting sqref="F359">
    <cfRule type="cellIs" dxfId="382" priority="2140" stopIfTrue="1" operator="equal">
      <formula>"(空白)"</formula>
    </cfRule>
    <cfRule type="cellIs" dxfId="381" priority="2141" stopIfTrue="1" operator="equal">
      <formula>"/"</formula>
    </cfRule>
    <cfRule type="cellIs" dxfId="380" priority="2142" stopIfTrue="1" operator="equal">
      <formula>0</formula>
    </cfRule>
  </conditionalFormatting>
  <conditionalFormatting sqref="G359">
    <cfRule type="cellIs" dxfId="379" priority="2137" stopIfTrue="1" operator="equal">
      <formula>"(空白)"</formula>
    </cfRule>
    <cfRule type="cellIs" dxfId="378" priority="2138" stopIfTrue="1" operator="equal">
      <formula>"/"</formula>
    </cfRule>
    <cfRule type="cellIs" dxfId="377" priority="2139" stopIfTrue="1" operator="equal">
      <formula>0</formula>
    </cfRule>
  </conditionalFormatting>
  <conditionalFormatting sqref="B31">
    <cfRule type="cellIs" dxfId="376" priority="2134" stopIfTrue="1" operator="equal">
      <formula>"(空白)"</formula>
    </cfRule>
    <cfRule type="cellIs" dxfId="375" priority="2135" stopIfTrue="1" operator="equal">
      <formula>"/"</formula>
    </cfRule>
    <cfRule type="cellIs" dxfId="374" priority="2136" stopIfTrue="1" operator="equal">
      <formula>0</formula>
    </cfRule>
  </conditionalFormatting>
  <conditionalFormatting sqref="B322">
    <cfRule type="cellIs" dxfId="373" priority="2125" stopIfTrue="1" operator="equal">
      <formula>"(空白)"</formula>
    </cfRule>
    <cfRule type="cellIs" dxfId="372" priority="2126" stopIfTrue="1" operator="equal">
      <formula>"/"</formula>
    </cfRule>
    <cfRule type="cellIs" dxfId="371" priority="2127" stopIfTrue="1" operator="equal">
      <formula>0</formula>
    </cfRule>
  </conditionalFormatting>
  <conditionalFormatting sqref="B348">
    <cfRule type="cellIs" dxfId="370" priority="2119" stopIfTrue="1" operator="equal">
      <formula>"(空白)"</formula>
    </cfRule>
    <cfRule type="cellIs" dxfId="369" priority="2120" stopIfTrue="1" operator="equal">
      <formula>"/"</formula>
    </cfRule>
    <cfRule type="cellIs" dxfId="368" priority="2121" stopIfTrue="1" operator="equal">
      <formula>0</formula>
    </cfRule>
  </conditionalFormatting>
  <conditionalFormatting sqref="A564:A571 G565:H571 C566:D571">
    <cfRule type="cellIs" dxfId="367" priority="2035" stopIfTrue="1" operator="equal">
      <formula>"(空白)"</formula>
    </cfRule>
    <cfRule type="cellIs" dxfId="366" priority="2036" stopIfTrue="1" operator="equal">
      <formula>"/"</formula>
    </cfRule>
    <cfRule type="cellIs" dxfId="365" priority="2037" stopIfTrue="1" operator="equal">
      <formula>0</formula>
    </cfRule>
  </conditionalFormatting>
  <conditionalFormatting sqref="E566 F563:H564 A563 C563:C564 F565">
    <cfRule type="cellIs" dxfId="364" priority="2032" stopIfTrue="1" operator="equal">
      <formula>"(空白)"</formula>
    </cfRule>
    <cfRule type="cellIs" dxfId="363" priority="2033" stopIfTrue="1" operator="equal">
      <formula>"/"</formula>
    </cfRule>
    <cfRule type="cellIs" dxfId="362" priority="2034" stopIfTrue="1" operator="equal">
      <formula>0</formula>
    </cfRule>
  </conditionalFormatting>
  <conditionalFormatting sqref="E563:E565">
    <cfRule type="cellIs" dxfId="361" priority="2029" stopIfTrue="1" operator="equal">
      <formula>"(空白)"</formula>
    </cfRule>
    <cfRule type="cellIs" dxfId="360" priority="2030" stopIfTrue="1" operator="equal">
      <formula>"/"</formula>
    </cfRule>
    <cfRule type="cellIs" dxfId="359" priority="2031" stopIfTrue="1" operator="equal">
      <formula>0</formula>
    </cfRule>
  </conditionalFormatting>
  <conditionalFormatting sqref="F566">
    <cfRule type="cellIs" dxfId="358" priority="2026" stopIfTrue="1" operator="equal">
      <formula>"(空白)"</formula>
    </cfRule>
    <cfRule type="cellIs" dxfId="357" priority="2027" stopIfTrue="1" operator="equal">
      <formula>"/"</formula>
    </cfRule>
    <cfRule type="cellIs" dxfId="356" priority="2028" stopIfTrue="1" operator="equal">
      <formula>0</formula>
    </cfRule>
  </conditionalFormatting>
  <conditionalFormatting sqref="D563:D564">
    <cfRule type="cellIs" dxfId="355" priority="2023" stopIfTrue="1" operator="equal">
      <formula>"(空白)"</formula>
    </cfRule>
    <cfRule type="cellIs" dxfId="354" priority="2024" stopIfTrue="1" operator="equal">
      <formula>"/"</formula>
    </cfRule>
    <cfRule type="cellIs" dxfId="353" priority="2025" stopIfTrue="1" operator="equal">
      <formula>0</formula>
    </cfRule>
  </conditionalFormatting>
  <conditionalFormatting sqref="D565">
    <cfRule type="cellIs" dxfId="352" priority="2017" stopIfTrue="1" operator="equal">
      <formula>"(空白)"</formula>
    </cfRule>
    <cfRule type="cellIs" dxfId="351" priority="2018" stopIfTrue="1" operator="equal">
      <formula>"/"</formula>
    </cfRule>
    <cfRule type="cellIs" dxfId="350" priority="2019" stopIfTrue="1" operator="equal">
      <formula>0</formula>
    </cfRule>
  </conditionalFormatting>
  <conditionalFormatting sqref="C565">
    <cfRule type="cellIs" dxfId="349" priority="2020" stopIfTrue="1" operator="equal">
      <formula>"(空白)"</formula>
    </cfRule>
    <cfRule type="cellIs" dxfId="348" priority="2021" stopIfTrue="1" operator="equal">
      <formula>"/"</formula>
    </cfRule>
    <cfRule type="cellIs" dxfId="347" priority="2022" stopIfTrue="1" operator="equal">
      <formula>0</formula>
    </cfRule>
  </conditionalFormatting>
  <conditionalFormatting sqref="E565">
    <cfRule type="cellIs" dxfId="346" priority="2014" stopIfTrue="1" operator="equal">
      <formula>"(空白)"</formula>
    </cfRule>
    <cfRule type="cellIs" dxfId="345" priority="2015" stopIfTrue="1" operator="equal">
      <formula>"/"</formula>
    </cfRule>
    <cfRule type="cellIs" dxfId="344" priority="2016" stopIfTrue="1" operator="equal">
      <formula>0</formula>
    </cfRule>
  </conditionalFormatting>
  <conditionalFormatting sqref="E564:E565">
    <cfRule type="cellIs" dxfId="343" priority="2011" stopIfTrue="1" operator="equal">
      <formula>"(空白)"</formula>
    </cfRule>
    <cfRule type="cellIs" dxfId="342" priority="2012" stopIfTrue="1" operator="equal">
      <formula>"/"</formula>
    </cfRule>
    <cfRule type="cellIs" dxfId="341" priority="2013" stopIfTrue="1" operator="equal">
      <formula>0</formula>
    </cfRule>
  </conditionalFormatting>
  <conditionalFormatting sqref="B563:B570">
    <cfRule type="cellIs" dxfId="340" priority="2008" stopIfTrue="1" operator="equal">
      <formula>"(空白)"</formula>
    </cfRule>
    <cfRule type="cellIs" dxfId="339" priority="2009" stopIfTrue="1" operator="equal">
      <formula>"/"</formula>
    </cfRule>
    <cfRule type="cellIs" dxfId="338" priority="2010" stopIfTrue="1" operator="equal">
      <formula>0</formula>
    </cfRule>
  </conditionalFormatting>
  <conditionalFormatting sqref="B571">
    <cfRule type="cellIs" dxfId="337" priority="2005" stopIfTrue="1" operator="equal">
      <formula>"(空白)"</formula>
    </cfRule>
    <cfRule type="cellIs" dxfId="336" priority="2006" stopIfTrue="1" operator="equal">
      <formula>"/"</formula>
    </cfRule>
    <cfRule type="cellIs" dxfId="335" priority="2007" stopIfTrue="1" operator="equal">
      <formula>0</formula>
    </cfRule>
  </conditionalFormatting>
  <conditionalFormatting sqref="E568:E571">
    <cfRule type="cellIs" dxfId="334" priority="2002" stopIfTrue="1" operator="equal">
      <formula>"(空白)"</formula>
    </cfRule>
    <cfRule type="cellIs" dxfId="333" priority="2003" stopIfTrue="1" operator="equal">
      <formula>"/"</formula>
    </cfRule>
    <cfRule type="cellIs" dxfId="332" priority="2004" stopIfTrue="1" operator="equal">
      <formula>0</formula>
    </cfRule>
  </conditionalFormatting>
  <conditionalFormatting sqref="E568:E571">
    <cfRule type="cellIs" dxfId="331" priority="1999" stopIfTrue="1" operator="equal">
      <formula>"(空白)"</formula>
    </cfRule>
    <cfRule type="cellIs" dxfId="330" priority="2000" stopIfTrue="1" operator="equal">
      <formula>"/"</formula>
    </cfRule>
    <cfRule type="cellIs" dxfId="329" priority="2001" stopIfTrue="1" operator="equal">
      <formula>0</formula>
    </cfRule>
  </conditionalFormatting>
  <conditionalFormatting sqref="F567:F571">
    <cfRule type="cellIs" dxfId="328" priority="1996" stopIfTrue="1" operator="equal">
      <formula>"(空白)"</formula>
    </cfRule>
    <cfRule type="cellIs" dxfId="327" priority="1997" stopIfTrue="1" operator="equal">
      <formula>"/"</formula>
    </cfRule>
    <cfRule type="cellIs" dxfId="326" priority="1998" stopIfTrue="1" operator="equal">
      <formula>0</formula>
    </cfRule>
  </conditionalFormatting>
  <conditionalFormatting sqref="E567">
    <cfRule type="cellIs" dxfId="325" priority="1993" stopIfTrue="1" operator="equal">
      <formula>"(空白)"</formula>
    </cfRule>
    <cfRule type="cellIs" dxfId="324" priority="1994" stopIfTrue="1" operator="equal">
      <formula>"/"</formula>
    </cfRule>
    <cfRule type="cellIs" dxfId="323" priority="1995" stopIfTrue="1" operator="equal">
      <formula>0</formula>
    </cfRule>
  </conditionalFormatting>
  <conditionalFormatting sqref="B357">
    <cfRule type="cellIs" dxfId="322" priority="1954" stopIfTrue="1" operator="equal">
      <formula>"(空白)"</formula>
    </cfRule>
    <cfRule type="cellIs" dxfId="321" priority="1955" stopIfTrue="1" operator="equal">
      <formula>"/"</formula>
    </cfRule>
    <cfRule type="cellIs" dxfId="320" priority="1956" stopIfTrue="1" operator="equal">
      <formula>0</formula>
    </cfRule>
  </conditionalFormatting>
  <conditionalFormatting sqref="B363">
    <cfRule type="cellIs" dxfId="319" priority="1951" stopIfTrue="1" operator="equal">
      <formula>"(空白)"</formula>
    </cfRule>
    <cfRule type="cellIs" dxfId="318" priority="1952" stopIfTrue="1" operator="equal">
      <formula>"/"</formula>
    </cfRule>
    <cfRule type="cellIs" dxfId="317" priority="1953" stopIfTrue="1" operator="equal">
      <formula>0</formula>
    </cfRule>
  </conditionalFormatting>
  <conditionalFormatting sqref="B440">
    <cfRule type="cellIs" dxfId="316" priority="1945" stopIfTrue="1" operator="equal">
      <formula>"(空白)"</formula>
    </cfRule>
    <cfRule type="cellIs" dxfId="315" priority="1946" stopIfTrue="1" operator="equal">
      <formula>"/"</formula>
    </cfRule>
    <cfRule type="cellIs" dxfId="314" priority="1947" stopIfTrue="1" operator="equal">
      <formula>0</formula>
    </cfRule>
  </conditionalFormatting>
  <conditionalFormatting sqref="B500">
    <cfRule type="cellIs" dxfId="313" priority="1918" stopIfTrue="1" operator="equal">
      <formula>"(空白)"</formula>
    </cfRule>
    <cfRule type="cellIs" dxfId="312" priority="1919" stopIfTrue="1" operator="equal">
      <formula>"/"</formula>
    </cfRule>
    <cfRule type="cellIs" dxfId="311" priority="1920" stopIfTrue="1" operator="equal">
      <formula>0</formula>
    </cfRule>
  </conditionalFormatting>
  <conditionalFormatting sqref="B517">
    <cfRule type="cellIs" dxfId="310" priority="1894" stopIfTrue="1" operator="equal">
      <formula>"(空白)"</formula>
    </cfRule>
    <cfRule type="cellIs" dxfId="309" priority="1895" stopIfTrue="1" operator="equal">
      <formula>"/"</formula>
    </cfRule>
    <cfRule type="cellIs" dxfId="308" priority="1896" stopIfTrue="1" operator="equal">
      <formula>0</formula>
    </cfRule>
  </conditionalFormatting>
  <conditionalFormatting sqref="B526">
    <cfRule type="cellIs" dxfId="307" priority="1891" stopIfTrue="1" operator="equal">
      <formula>"(空白)"</formula>
    </cfRule>
    <cfRule type="cellIs" dxfId="306" priority="1892" stopIfTrue="1" operator="equal">
      <formula>"/"</formula>
    </cfRule>
    <cfRule type="cellIs" dxfId="305" priority="1893" stopIfTrue="1" operator="equal">
      <formula>0</formula>
    </cfRule>
  </conditionalFormatting>
  <conditionalFormatting sqref="B528">
    <cfRule type="cellIs" dxfId="304" priority="1888" stopIfTrue="1" operator="equal">
      <formula>"(空白)"</formula>
    </cfRule>
    <cfRule type="cellIs" dxfId="303" priority="1889" stopIfTrue="1" operator="equal">
      <formula>"/"</formula>
    </cfRule>
    <cfRule type="cellIs" dxfId="302" priority="1890" stopIfTrue="1" operator="equal">
      <formula>0</formula>
    </cfRule>
  </conditionalFormatting>
  <conditionalFormatting sqref="B542">
    <cfRule type="cellIs" dxfId="301" priority="1882" stopIfTrue="1" operator="equal">
      <formula>"(空白)"</formula>
    </cfRule>
    <cfRule type="cellIs" dxfId="300" priority="1883" stopIfTrue="1" operator="equal">
      <formula>"/"</formula>
    </cfRule>
    <cfRule type="cellIs" dxfId="299" priority="1884" stopIfTrue="1" operator="equal">
      <formula>0</formula>
    </cfRule>
  </conditionalFormatting>
  <conditionalFormatting sqref="B543">
    <cfRule type="cellIs" dxfId="298" priority="1879" stopIfTrue="1" operator="equal">
      <formula>"(空白)"</formula>
    </cfRule>
    <cfRule type="cellIs" dxfId="297" priority="1880" stopIfTrue="1" operator="equal">
      <formula>"/"</formula>
    </cfRule>
    <cfRule type="cellIs" dxfId="296" priority="1881" stopIfTrue="1" operator="equal">
      <formula>0</formula>
    </cfRule>
  </conditionalFormatting>
  <conditionalFormatting sqref="B547">
    <cfRule type="cellIs" dxfId="295" priority="1867" stopIfTrue="1" operator="equal">
      <formula>"(空白)"</formula>
    </cfRule>
    <cfRule type="cellIs" dxfId="294" priority="1868" stopIfTrue="1" operator="equal">
      <formula>"/"</formula>
    </cfRule>
    <cfRule type="cellIs" dxfId="293" priority="1869" stopIfTrue="1" operator="equal">
      <formula>0</formula>
    </cfRule>
  </conditionalFormatting>
  <conditionalFormatting sqref="B551">
    <cfRule type="cellIs" dxfId="292" priority="1861" stopIfTrue="1" operator="equal">
      <formula>"(空白)"</formula>
    </cfRule>
    <cfRule type="cellIs" dxfId="291" priority="1862" stopIfTrue="1" operator="equal">
      <formula>"/"</formula>
    </cfRule>
    <cfRule type="cellIs" dxfId="290" priority="1863" stopIfTrue="1" operator="equal">
      <formula>0</formula>
    </cfRule>
  </conditionalFormatting>
  <conditionalFormatting sqref="B554">
    <cfRule type="cellIs" dxfId="289" priority="1852" stopIfTrue="1" operator="equal">
      <formula>"(空白)"</formula>
    </cfRule>
    <cfRule type="cellIs" dxfId="288" priority="1853" stopIfTrue="1" operator="equal">
      <formula>"/"</formula>
    </cfRule>
    <cfRule type="cellIs" dxfId="287" priority="1854" stopIfTrue="1" operator="equal">
      <formula>0</formula>
    </cfRule>
  </conditionalFormatting>
  <conditionalFormatting sqref="B105">
    <cfRule type="cellIs" dxfId="286" priority="1849" stopIfTrue="1" operator="equal">
      <formula>"(空白)"</formula>
    </cfRule>
    <cfRule type="cellIs" dxfId="285" priority="1850" stopIfTrue="1" operator="equal">
      <formula>"/"</formula>
    </cfRule>
    <cfRule type="cellIs" dxfId="284" priority="1851" stopIfTrue="1" operator="equal">
      <formula>0</formula>
    </cfRule>
  </conditionalFormatting>
  <conditionalFormatting sqref="B304">
    <cfRule type="cellIs" dxfId="283" priority="1840" stopIfTrue="1" operator="equal">
      <formula>"(空白)"</formula>
    </cfRule>
    <cfRule type="cellIs" dxfId="282" priority="1841" stopIfTrue="1" operator="equal">
      <formula>"/"</formula>
    </cfRule>
    <cfRule type="cellIs" dxfId="281" priority="1842" stopIfTrue="1" operator="equal">
      <formula>0</formula>
    </cfRule>
  </conditionalFormatting>
  <conditionalFormatting sqref="B83:B84">
    <cfRule type="cellIs" dxfId="280" priority="1786" stopIfTrue="1" operator="equal">
      <formula>"(空白)"</formula>
    </cfRule>
    <cfRule type="cellIs" dxfId="279" priority="1787" stopIfTrue="1" operator="equal">
      <formula>"/"</formula>
    </cfRule>
    <cfRule type="cellIs" dxfId="278" priority="1788" stopIfTrue="1" operator="equal">
      <formula>0</formula>
    </cfRule>
  </conditionalFormatting>
  <conditionalFormatting sqref="B116:B118">
    <cfRule type="cellIs" dxfId="277" priority="1783" stopIfTrue="1" operator="equal">
      <formula>"(空白)"</formula>
    </cfRule>
    <cfRule type="cellIs" dxfId="276" priority="1784" stopIfTrue="1" operator="equal">
      <formula>"/"</formula>
    </cfRule>
    <cfRule type="cellIs" dxfId="275" priority="1785" stopIfTrue="1" operator="equal">
      <formula>0</formula>
    </cfRule>
  </conditionalFormatting>
  <conditionalFormatting sqref="E359">
    <cfRule type="cellIs" dxfId="274" priority="1777" stopIfTrue="1" operator="equal">
      <formula>"(空白)"</formula>
    </cfRule>
    <cfRule type="cellIs" dxfId="273" priority="1778" stopIfTrue="1" operator="equal">
      <formula>"/"</formula>
    </cfRule>
    <cfRule type="cellIs" dxfId="272" priority="1779" stopIfTrue="1" operator="equal">
      <formula>0</formula>
    </cfRule>
  </conditionalFormatting>
  <conditionalFormatting sqref="B294">
    <cfRule type="cellIs" dxfId="271" priority="1489" stopIfTrue="1" operator="equal">
      <formula>"(空白)"</formula>
    </cfRule>
    <cfRule type="cellIs" dxfId="270" priority="1490" stopIfTrue="1" operator="equal">
      <formula>"/"</formula>
    </cfRule>
    <cfRule type="cellIs" dxfId="269" priority="1491" stopIfTrue="1" operator="equal">
      <formula>0</formula>
    </cfRule>
  </conditionalFormatting>
  <conditionalFormatting sqref="G313">
    <cfRule type="cellIs" dxfId="268" priority="1465" stopIfTrue="1" operator="equal">
      <formula>"(空白)"</formula>
    </cfRule>
    <cfRule type="cellIs" dxfId="267" priority="1466" stopIfTrue="1" operator="equal">
      <formula>"/"</formula>
    </cfRule>
    <cfRule type="cellIs" dxfId="266" priority="1467" stopIfTrue="1" operator="equal">
      <formula>0</formula>
    </cfRule>
  </conditionalFormatting>
  <conditionalFormatting sqref="A521">
    <cfRule type="cellIs" dxfId="265" priority="1441" stopIfTrue="1" operator="equal">
      <formula>"(空白)"</formula>
    </cfRule>
    <cfRule type="cellIs" dxfId="264" priority="1442" stopIfTrue="1" operator="equal">
      <formula>"/"</formula>
    </cfRule>
    <cfRule type="cellIs" dxfId="263" priority="1443" stopIfTrue="1" operator="equal">
      <formula>0</formula>
    </cfRule>
  </conditionalFormatting>
  <conditionalFormatting sqref="B232">
    <cfRule type="cellIs" dxfId="262" priority="1408" stopIfTrue="1" operator="equal">
      <formula>"(空白)"</formula>
    </cfRule>
    <cfRule type="cellIs" dxfId="261" priority="1409" stopIfTrue="1" operator="equal">
      <formula>"/"</formula>
    </cfRule>
    <cfRule type="cellIs" dxfId="260" priority="1410" stopIfTrue="1" operator="equal">
      <formula>0</formula>
    </cfRule>
  </conditionalFormatting>
  <conditionalFormatting sqref="B359">
    <cfRule type="cellIs" dxfId="259" priority="1399" stopIfTrue="1" operator="equal">
      <formula>"(空白)"</formula>
    </cfRule>
    <cfRule type="cellIs" dxfId="258" priority="1400" stopIfTrue="1" operator="equal">
      <formula>"/"</formula>
    </cfRule>
    <cfRule type="cellIs" dxfId="257" priority="1401" stopIfTrue="1" operator="equal">
      <formula>0</formula>
    </cfRule>
  </conditionalFormatting>
  <conditionalFormatting sqref="B83:B84">
    <cfRule type="cellIs" dxfId="256" priority="1324" stopIfTrue="1" operator="equal">
      <formula>"(空白)"</formula>
    </cfRule>
    <cfRule type="cellIs" dxfId="255" priority="1325" stopIfTrue="1" operator="equal">
      <formula>"/"</formula>
    </cfRule>
    <cfRule type="cellIs" dxfId="254" priority="1326" stopIfTrue="1" operator="equal">
      <formula>0</formula>
    </cfRule>
  </conditionalFormatting>
  <conditionalFormatting sqref="B9">
    <cfRule type="cellIs" dxfId="253" priority="1279" stopIfTrue="1" operator="equal">
      <formula>"(空白)"</formula>
    </cfRule>
    <cfRule type="cellIs" dxfId="252" priority="1280" stopIfTrue="1" operator="equal">
      <formula>"/"</formula>
    </cfRule>
    <cfRule type="cellIs" dxfId="251" priority="1281" stopIfTrue="1" operator="equal">
      <formula>0</formula>
    </cfRule>
  </conditionalFormatting>
  <conditionalFormatting sqref="G93:H93">
    <cfRule type="cellIs" dxfId="250" priority="1288" stopIfTrue="1" operator="equal">
      <formula>"(空白)"</formula>
    </cfRule>
    <cfRule type="cellIs" dxfId="249" priority="1289" stopIfTrue="1" operator="equal">
      <formula>"/"</formula>
    </cfRule>
    <cfRule type="cellIs" dxfId="248" priority="1290" stopIfTrue="1" operator="equal">
      <formula>0</formula>
    </cfRule>
  </conditionalFormatting>
  <conditionalFormatting sqref="F93">
    <cfRule type="cellIs" dxfId="247" priority="1285" stopIfTrue="1" operator="equal">
      <formula>"(空白)"</formula>
    </cfRule>
    <cfRule type="cellIs" dxfId="246" priority="1286" stopIfTrue="1" operator="equal">
      <formula>"/"</formula>
    </cfRule>
    <cfRule type="cellIs" dxfId="245" priority="1287" stopIfTrue="1" operator="equal">
      <formula>0</formula>
    </cfRule>
  </conditionalFormatting>
  <conditionalFormatting sqref="B93">
    <cfRule type="cellIs" dxfId="244" priority="1282" stopIfTrue="1" operator="equal">
      <formula>"(空白)"</formula>
    </cfRule>
    <cfRule type="cellIs" dxfId="243" priority="1283" stopIfTrue="1" operator="equal">
      <formula>"/"</formula>
    </cfRule>
    <cfRule type="cellIs" dxfId="242" priority="1284" stopIfTrue="1" operator="equal">
      <formula>0</formula>
    </cfRule>
  </conditionalFormatting>
  <conditionalFormatting sqref="B106">
    <cfRule type="cellIs" dxfId="241" priority="1273" stopIfTrue="1" operator="equal">
      <formula>"(空白)"</formula>
    </cfRule>
    <cfRule type="cellIs" dxfId="240" priority="1274" stopIfTrue="1" operator="equal">
      <formula>"/"</formula>
    </cfRule>
    <cfRule type="cellIs" dxfId="239" priority="1275" stopIfTrue="1" operator="equal">
      <formula>0</formula>
    </cfRule>
  </conditionalFormatting>
  <conditionalFormatting sqref="B550">
    <cfRule type="cellIs" dxfId="238" priority="1201" stopIfTrue="1" operator="equal">
      <formula>"(空白)"</formula>
    </cfRule>
    <cfRule type="cellIs" dxfId="237" priority="1202" stopIfTrue="1" operator="equal">
      <formula>"/"</formula>
    </cfRule>
    <cfRule type="cellIs" dxfId="236" priority="1203" stopIfTrue="1" operator="equal">
      <formula>0</formula>
    </cfRule>
  </conditionalFormatting>
  <conditionalFormatting sqref="B122">
    <cfRule type="cellIs" dxfId="235" priority="1171" stopIfTrue="1" operator="equal">
      <formula>"(空白)"</formula>
    </cfRule>
    <cfRule type="cellIs" dxfId="234" priority="1172" stopIfTrue="1" operator="equal">
      <formula>"/"</formula>
    </cfRule>
    <cfRule type="cellIs" dxfId="233" priority="1173" stopIfTrue="1" operator="equal">
      <formula>0</formula>
    </cfRule>
  </conditionalFormatting>
  <conditionalFormatting sqref="B525">
    <cfRule type="cellIs" dxfId="232" priority="1060" stopIfTrue="1" operator="equal">
      <formula>"(空白)"</formula>
    </cfRule>
    <cfRule type="cellIs" dxfId="231" priority="1061" stopIfTrue="1" operator="equal">
      <formula>"/"</formula>
    </cfRule>
    <cfRule type="cellIs" dxfId="230" priority="1062" stopIfTrue="1" operator="equal">
      <formula>0</formula>
    </cfRule>
  </conditionalFormatting>
  <conditionalFormatting sqref="F108:F114">
    <cfRule type="cellIs" dxfId="229" priority="994" stopIfTrue="1" operator="equal">
      <formula>"(空白)"</formula>
    </cfRule>
    <cfRule type="cellIs" dxfId="228" priority="995" stopIfTrue="1" operator="equal">
      <formula>"/"</formula>
    </cfRule>
    <cfRule type="cellIs" dxfId="227" priority="996" stopIfTrue="1" operator="equal">
      <formula>0</formula>
    </cfRule>
  </conditionalFormatting>
  <conditionalFormatting sqref="A572:H572">
    <cfRule type="cellIs" dxfId="226" priority="943" stopIfTrue="1" operator="equal">
      <formula>"(空白)"</formula>
    </cfRule>
    <cfRule type="cellIs" dxfId="225" priority="944" stopIfTrue="1" operator="equal">
      <formula>"/"</formula>
    </cfRule>
    <cfRule type="cellIs" dxfId="224" priority="945" stopIfTrue="1" operator="equal">
      <formula>0</formula>
    </cfRule>
  </conditionalFormatting>
  <conditionalFormatting sqref="F105">
    <cfRule type="cellIs" dxfId="223" priority="847" stopIfTrue="1" operator="equal">
      <formula>"(空白)"</formula>
    </cfRule>
    <cfRule type="cellIs" dxfId="222" priority="848" stopIfTrue="1" operator="equal">
      <formula>"/"</formula>
    </cfRule>
    <cfRule type="cellIs" dxfId="221" priority="849" stopIfTrue="1" operator="equal">
      <formula>0</formula>
    </cfRule>
  </conditionalFormatting>
  <conditionalFormatting sqref="A133:H133">
    <cfRule type="cellIs" dxfId="220" priority="748" stopIfTrue="1" operator="equal">
      <formula>"(空白)"</formula>
    </cfRule>
    <cfRule type="cellIs" dxfId="219" priority="749" stopIfTrue="1" operator="equal">
      <formula>"/"</formula>
    </cfRule>
    <cfRule type="cellIs" dxfId="218" priority="750" stopIfTrue="1" operator="equal">
      <formula>0</formula>
    </cfRule>
  </conditionalFormatting>
  <conditionalFormatting sqref="F205:F208">
    <cfRule type="cellIs" dxfId="217" priority="646" stopIfTrue="1" operator="equal">
      <formula>"(空白)"</formula>
    </cfRule>
    <cfRule type="cellIs" dxfId="216" priority="647" stopIfTrue="1" operator="equal">
      <formula>"/"</formula>
    </cfRule>
    <cfRule type="cellIs" dxfId="215" priority="648" stopIfTrue="1" operator="equal">
      <formula>0</formula>
    </cfRule>
  </conditionalFormatting>
  <conditionalFormatting sqref="A226">
    <cfRule type="cellIs" dxfId="214" priority="643" stopIfTrue="1" operator="equal">
      <formula>"(空白)"</formula>
    </cfRule>
    <cfRule type="cellIs" dxfId="213" priority="644" stopIfTrue="1" operator="equal">
      <formula>"/"</formula>
    </cfRule>
    <cfRule type="cellIs" dxfId="212" priority="645" stopIfTrue="1" operator="equal">
      <formula>0</formula>
    </cfRule>
  </conditionalFormatting>
  <conditionalFormatting sqref="B375">
    <cfRule type="cellIs" dxfId="211" priority="574" stopIfTrue="1" operator="equal">
      <formula>"(空白)"</formula>
    </cfRule>
    <cfRule type="cellIs" dxfId="210" priority="575" stopIfTrue="1" operator="equal">
      <formula>"/"</formula>
    </cfRule>
    <cfRule type="cellIs" dxfId="209" priority="576" stopIfTrue="1" operator="equal">
      <formula>0</formula>
    </cfRule>
  </conditionalFormatting>
  <conditionalFormatting sqref="B467">
    <cfRule type="cellIs" dxfId="208" priority="559" stopIfTrue="1" operator="equal">
      <formula>"(空白)"</formula>
    </cfRule>
    <cfRule type="cellIs" dxfId="207" priority="560" stopIfTrue="1" operator="equal">
      <formula>"/"</formula>
    </cfRule>
    <cfRule type="cellIs" dxfId="206" priority="561" stopIfTrue="1" operator="equal">
      <formula>0</formula>
    </cfRule>
  </conditionalFormatting>
  <conditionalFormatting sqref="C585">
    <cfRule type="cellIs" dxfId="205" priority="496" stopIfTrue="1" operator="equal">
      <formula>"(空白)"</formula>
    </cfRule>
    <cfRule type="cellIs" dxfId="204" priority="497" stopIfTrue="1" operator="equal">
      <formula>"/"</formula>
    </cfRule>
    <cfRule type="cellIs" dxfId="203" priority="498" stopIfTrue="1" operator="equal">
      <formula>0</formula>
    </cfRule>
  </conditionalFormatting>
  <conditionalFormatting sqref="D585">
    <cfRule type="cellIs" dxfId="202" priority="493" stopIfTrue="1" operator="equal">
      <formula>"(空白)"</formula>
    </cfRule>
    <cfRule type="cellIs" dxfId="201" priority="494" stopIfTrue="1" operator="equal">
      <formula>"/"</formula>
    </cfRule>
    <cfRule type="cellIs" dxfId="200" priority="495" stopIfTrue="1" operator="equal">
      <formula>0</formula>
    </cfRule>
  </conditionalFormatting>
  <conditionalFormatting sqref="B349">
    <cfRule type="cellIs" dxfId="199" priority="430" stopIfTrue="1" operator="equal">
      <formula>"(空白)"</formula>
    </cfRule>
    <cfRule type="cellIs" dxfId="198" priority="431" stopIfTrue="1" operator="equal">
      <formula>"/"</formula>
    </cfRule>
    <cfRule type="cellIs" dxfId="197" priority="432" stopIfTrue="1" operator="equal">
      <formula>0</formula>
    </cfRule>
  </conditionalFormatting>
  <conditionalFormatting sqref="B358">
    <cfRule type="cellIs" dxfId="196" priority="427" stopIfTrue="1" operator="equal">
      <formula>"(空白)"</formula>
    </cfRule>
    <cfRule type="cellIs" dxfId="195" priority="428" stopIfTrue="1" operator="equal">
      <formula>"/"</formula>
    </cfRule>
    <cfRule type="cellIs" dxfId="194" priority="429" stopIfTrue="1" operator="equal">
      <formula>0</formula>
    </cfRule>
  </conditionalFormatting>
  <conditionalFormatting sqref="B457">
    <cfRule type="cellIs" dxfId="193" priority="424" stopIfTrue="1" operator="equal">
      <formula>"(空白)"</formula>
    </cfRule>
    <cfRule type="cellIs" dxfId="192" priority="425" stopIfTrue="1" operator="equal">
      <formula>"/"</formula>
    </cfRule>
    <cfRule type="cellIs" dxfId="191" priority="426" stopIfTrue="1" operator="equal">
      <formula>0</formula>
    </cfRule>
  </conditionalFormatting>
  <conditionalFormatting sqref="B458">
    <cfRule type="cellIs" dxfId="190" priority="421" stopIfTrue="1" operator="equal">
      <formula>"(空白)"</formula>
    </cfRule>
    <cfRule type="cellIs" dxfId="189" priority="422" stopIfTrue="1" operator="equal">
      <formula>"/"</formula>
    </cfRule>
    <cfRule type="cellIs" dxfId="188" priority="423" stopIfTrue="1" operator="equal">
      <formula>0</formula>
    </cfRule>
  </conditionalFormatting>
  <conditionalFormatting sqref="B460">
    <cfRule type="cellIs" dxfId="187" priority="418" stopIfTrue="1" operator="equal">
      <formula>"(空白)"</formula>
    </cfRule>
    <cfRule type="cellIs" dxfId="186" priority="419" stopIfTrue="1" operator="equal">
      <formula>"/"</formula>
    </cfRule>
    <cfRule type="cellIs" dxfId="185" priority="420" stopIfTrue="1" operator="equal">
      <formula>0</formula>
    </cfRule>
  </conditionalFormatting>
  <conditionalFormatting sqref="B300">
    <cfRule type="cellIs" dxfId="184" priority="361" stopIfTrue="1" operator="equal">
      <formula>"(空白)"</formula>
    </cfRule>
    <cfRule type="cellIs" dxfId="183" priority="362" stopIfTrue="1" operator="equal">
      <formula>"/"</formula>
    </cfRule>
    <cfRule type="cellIs" dxfId="182" priority="363" stopIfTrue="1" operator="equal">
      <formula>0</formula>
    </cfRule>
  </conditionalFormatting>
  <conditionalFormatting sqref="A590:H590">
    <cfRule type="cellIs" dxfId="181" priority="337" stopIfTrue="1" operator="equal">
      <formula>"(空白)"</formula>
    </cfRule>
    <cfRule type="cellIs" dxfId="180" priority="338" stopIfTrue="1" operator="equal">
      <formula>"/"</formula>
    </cfRule>
    <cfRule type="cellIs" dxfId="179" priority="339" stopIfTrue="1" operator="equal">
      <formula>0</formula>
    </cfRule>
  </conditionalFormatting>
  <conditionalFormatting sqref="A600:H600">
    <cfRule type="cellIs" dxfId="178" priority="334" stopIfTrue="1" operator="equal">
      <formula>"(空白)"</formula>
    </cfRule>
    <cfRule type="cellIs" dxfId="177" priority="335" stopIfTrue="1" operator="equal">
      <formula>"/"</formula>
    </cfRule>
    <cfRule type="cellIs" dxfId="176" priority="336" stopIfTrue="1" operator="equal">
      <formula>0</formula>
    </cfRule>
  </conditionalFormatting>
  <conditionalFormatting sqref="A643:H643">
    <cfRule type="cellIs" dxfId="175" priority="331" stopIfTrue="1" operator="equal">
      <formula>"(空白)"</formula>
    </cfRule>
    <cfRule type="cellIs" dxfId="174" priority="332" stopIfTrue="1" operator="equal">
      <formula>"/"</formula>
    </cfRule>
    <cfRule type="cellIs" dxfId="173" priority="333" stopIfTrue="1" operator="equal">
      <formula>0</formula>
    </cfRule>
  </conditionalFormatting>
  <conditionalFormatting sqref="B464">
    <cfRule type="cellIs" dxfId="172" priority="328" stopIfTrue="1" operator="equal">
      <formula>"(空白)"</formula>
    </cfRule>
    <cfRule type="cellIs" dxfId="171" priority="329" stopIfTrue="1" operator="equal">
      <formula>"/"</formula>
    </cfRule>
    <cfRule type="cellIs" dxfId="170" priority="330" stopIfTrue="1" operator="equal">
      <formula>0</formula>
    </cfRule>
  </conditionalFormatting>
  <conditionalFormatting sqref="B466">
    <cfRule type="cellIs" dxfId="169" priority="325" stopIfTrue="1" operator="equal">
      <formula>"(空白)"</formula>
    </cfRule>
    <cfRule type="cellIs" dxfId="168" priority="326" stopIfTrue="1" operator="equal">
      <formula>"/"</formula>
    </cfRule>
    <cfRule type="cellIs" dxfId="167" priority="327" stopIfTrue="1" operator="equal">
      <formula>0</formula>
    </cfRule>
  </conditionalFormatting>
  <conditionalFormatting sqref="B468">
    <cfRule type="cellIs" dxfId="166" priority="322" stopIfTrue="1" operator="equal">
      <formula>"(空白)"</formula>
    </cfRule>
    <cfRule type="cellIs" dxfId="165" priority="323" stopIfTrue="1" operator="equal">
      <formula>"/"</formula>
    </cfRule>
    <cfRule type="cellIs" dxfId="164" priority="324" stopIfTrue="1" operator="equal">
      <formula>0</formula>
    </cfRule>
  </conditionalFormatting>
  <conditionalFormatting sqref="B469">
    <cfRule type="cellIs" dxfId="163" priority="319" stopIfTrue="1" operator="equal">
      <formula>"(空白)"</formula>
    </cfRule>
    <cfRule type="cellIs" dxfId="162" priority="320" stopIfTrue="1" operator="equal">
      <formula>"/"</formula>
    </cfRule>
    <cfRule type="cellIs" dxfId="161" priority="321" stopIfTrue="1" operator="equal">
      <formula>0</formula>
    </cfRule>
  </conditionalFormatting>
  <conditionalFormatting sqref="B470">
    <cfRule type="cellIs" dxfId="160" priority="316" stopIfTrue="1" operator="equal">
      <formula>"(空白)"</formula>
    </cfRule>
    <cfRule type="cellIs" dxfId="159" priority="317" stopIfTrue="1" operator="equal">
      <formula>"/"</formula>
    </cfRule>
    <cfRule type="cellIs" dxfId="158" priority="318" stopIfTrue="1" operator="equal">
      <formula>0</formula>
    </cfRule>
  </conditionalFormatting>
  <conditionalFormatting sqref="B501">
    <cfRule type="cellIs" dxfId="157" priority="313" stopIfTrue="1" operator="equal">
      <formula>"(空白)"</formula>
    </cfRule>
    <cfRule type="cellIs" dxfId="156" priority="314" stopIfTrue="1" operator="equal">
      <formula>"/"</formula>
    </cfRule>
    <cfRule type="cellIs" dxfId="155" priority="315" stopIfTrue="1" operator="equal">
      <formula>0</formula>
    </cfRule>
  </conditionalFormatting>
  <conditionalFormatting sqref="B502">
    <cfRule type="cellIs" dxfId="154" priority="310" stopIfTrue="1" operator="equal">
      <formula>"(空白)"</formula>
    </cfRule>
    <cfRule type="cellIs" dxfId="153" priority="311" stopIfTrue="1" operator="equal">
      <formula>"/"</formula>
    </cfRule>
    <cfRule type="cellIs" dxfId="152" priority="312" stopIfTrue="1" operator="equal">
      <formula>0</formula>
    </cfRule>
  </conditionalFormatting>
  <conditionalFormatting sqref="B503">
    <cfRule type="cellIs" dxfId="151" priority="307" stopIfTrue="1" operator="equal">
      <formula>"(空白)"</formula>
    </cfRule>
    <cfRule type="cellIs" dxfId="150" priority="308" stopIfTrue="1" operator="equal">
      <formula>"/"</formula>
    </cfRule>
    <cfRule type="cellIs" dxfId="149" priority="309" stopIfTrue="1" operator="equal">
      <formula>0</formula>
    </cfRule>
  </conditionalFormatting>
  <conditionalFormatting sqref="B504">
    <cfRule type="cellIs" dxfId="148" priority="304" stopIfTrue="1" operator="equal">
      <formula>"(空白)"</formula>
    </cfRule>
    <cfRule type="cellIs" dxfId="147" priority="305" stopIfTrue="1" operator="equal">
      <formula>"/"</formula>
    </cfRule>
    <cfRule type="cellIs" dxfId="146" priority="306" stopIfTrue="1" operator="equal">
      <formula>0</formula>
    </cfRule>
  </conditionalFormatting>
  <conditionalFormatting sqref="B506">
    <cfRule type="cellIs" dxfId="145" priority="301" stopIfTrue="1" operator="equal">
      <formula>"(空白)"</formula>
    </cfRule>
    <cfRule type="cellIs" dxfId="144" priority="302" stopIfTrue="1" operator="equal">
      <formula>"/"</formula>
    </cfRule>
    <cfRule type="cellIs" dxfId="143" priority="303" stopIfTrue="1" operator="equal">
      <formula>0</formula>
    </cfRule>
  </conditionalFormatting>
  <conditionalFormatting sqref="B507">
    <cfRule type="cellIs" dxfId="142" priority="298" stopIfTrue="1" operator="equal">
      <formula>"(空白)"</formula>
    </cfRule>
    <cfRule type="cellIs" dxfId="141" priority="299" stopIfTrue="1" operator="equal">
      <formula>"/"</formula>
    </cfRule>
    <cfRule type="cellIs" dxfId="140" priority="300" stopIfTrue="1" operator="equal">
      <formula>0</formula>
    </cfRule>
  </conditionalFormatting>
  <conditionalFormatting sqref="B508">
    <cfRule type="cellIs" dxfId="139" priority="295" stopIfTrue="1" operator="equal">
      <formula>"(空白)"</formula>
    </cfRule>
    <cfRule type="cellIs" dxfId="138" priority="296" stopIfTrue="1" operator="equal">
      <formula>"/"</formula>
    </cfRule>
    <cfRule type="cellIs" dxfId="137" priority="297" stopIfTrue="1" operator="equal">
      <formula>0</formula>
    </cfRule>
  </conditionalFormatting>
  <conditionalFormatting sqref="B534">
    <cfRule type="cellIs" dxfId="136" priority="292" stopIfTrue="1" operator="equal">
      <formula>"(空白)"</formula>
    </cfRule>
    <cfRule type="cellIs" dxfId="135" priority="293" stopIfTrue="1" operator="equal">
      <formula>"/"</formula>
    </cfRule>
    <cfRule type="cellIs" dxfId="134" priority="294" stopIfTrue="1" operator="equal">
      <formula>0</formula>
    </cfRule>
  </conditionalFormatting>
  <conditionalFormatting sqref="B544">
    <cfRule type="cellIs" dxfId="133" priority="289" stopIfTrue="1" operator="equal">
      <formula>"(空白)"</formula>
    </cfRule>
    <cfRule type="cellIs" dxfId="132" priority="290" stopIfTrue="1" operator="equal">
      <formula>"/"</formula>
    </cfRule>
    <cfRule type="cellIs" dxfId="131" priority="291" stopIfTrue="1" operator="equal">
      <formula>0</formula>
    </cfRule>
  </conditionalFormatting>
  <conditionalFormatting sqref="B545">
    <cfRule type="cellIs" dxfId="130" priority="286" stopIfTrue="1" operator="equal">
      <formula>"(空白)"</formula>
    </cfRule>
    <cfRule type="cellIs" dxfId="129" priority="287" stopIfTrue="1" operator="equal">
      <formula>"/"</formula>
    </cfRule>
    <cfRule type="cellIs" dxfId="128" priority="288" stopIfTrue="1" operator="equal">
      <formula>0</formula>
    </cfRule>
  </conditionalFormatting>
  <conditionalFormatting sqref="B546">
    <cfRule type="cellIs" dxfId="127" priority="283" stopIfTrue="1" operator="equal">
      <formula>"(空白)"</formula>
    </cfRule>
    <cfRule type="cellIs" dxfId="126" priority="284" stopIfTrue="1" operator="equal">
      <formula>"/"</formula>
    </cfRule>
    <cfRule type="cellIs" dxfId="125" priority="285" stopIfTrue="1" operator="equal">
      <formula>0</formula>
    </cfRule>
  </conditionalFormatting>
  <conditionalFormatting sqref="B549">
    <cfRule type="cellIs" dxfId="124" priority="280" stopIfTrue="1" operator="equal">
      <formula>"(空白)"</formula>
    </cfRule>
    <cfRule type="cellIs" dxfId="123" priority="281" stopIfTrue="1" operator="equal">
      <formula>"/"</formula>
    </cfRule>
    <cfRule type="cellIs" dxfId="122" priority="282" stopIfTrue="1" operator="equal">
      <formula>0</formula>
    </cfRule>
  </conditionalFormatting>
  <conditionalFormatting sqref="B553">
    <cfRule type="cellIs" dxfId="121" priority="277" stopIfTrue="1" operator="equal">
      <formula>"(空白)"</formula>
    </cfRule>
    <cfRule type="cellIs" dxfId="120" priority="278" stopIfTrue="1" operator="equal">
      <formula>"/"</formula>
    </cfRule>
    <cfRule type="cellIs" dxfId="119" priority="279" stopIfTrue="1" operator="equal">
      <formula>0</formula>
    </cfRule>
  </conditionalFormatting>
  <conditionalFormatting sqref="B556">
    <cfRule type="cellIs" dxfId="118" priority="274" stopIfTrue="1" operator="equal">
      <formula>"(空白)"</formula>
    </cfRule>
    <cfRule type="cellIs" dxfId="117" priority="275" stopIfTrue="1" operator="equal">
      <formula>"/"</formula>
    </cfRule>
    <cfRule type="cellIs" dxfId="116" priority="276" stopIfTrue="1" operator="equal">
      <formula>0</formula>
    </cfRule>
  </conditionalFormatting>
  <conditionalFormatting sqref="A140:H140">
    <cfRule type="cellIs" dxfId="115" priority="211" stopIfTrue="1" operator="equal">
      <formula>"(空白)"</formula>
    </cfRule>
    <cfRule type="cellIs" dxfId="114" priority="212" stopIfTrue="1" operator="equal">
      <formula>"/"</formula>
    </cfRule>
    <cfRule type="cellIs" dxfId="113" priority="213" stopIfTrue="1" operator="equal">
      <formula>0</formula>
    </cfRule>
  </conditionalFormatting>
  <conditionalFormatting sqref="A148:H148">
    <cfRule type="cellIs" dxfId="112" priority="205" stopIfTrue="1" operator="equal">
      <formula>"(空白)"</formula>
    </cfRule>
    <cfRule type="cellIs" dxfId="111" priority="206" stopIfTrue="1" operator="equal">
      <formula>"/"</formula>
    </cfRule>
    <cfRule type="cellIs" dxfId="110" priority="207" stopIfTrue="1" operator="equal">
      <formula>0</formula>
    </cfRule>
  </conditionalFormatting>
  <conditionalFormatting sqref="A162:H162">
    <cfRule type="cellIs" dxfId="109" priority="199" stopIfTrue="1" operator="equal">
      <formula>"(空白)"</formula>
    </cfRule>
    <cfRule type="cellIs" dxfId="108" priority="200" stopIfTrue="1" operator="equal">
      <formula>"/"</formula>
    </cfRule>
    <cfRule type="cellIs" dxfId="107" priority="201" stopIfTrue="1" operator="equal">
      <formula>0</formula>
    </cfRule>
  </conditionalFormatting>
  <conditionalFormatting sqref="A187:H187">
    <cfRule type="cellIs" dxfId="106" priority="196" stopIfTrue="1" operator="equal">
      <formula>"(空白)"</formula>
    </cfRule>
    <cfRule type="cellIs" dxfId="105" priority="197" stopIfTrue="1" operator="equal">
      <formula>"/"</formula>
    </cfRule>
    <cfRule type="cellIs" dxfId="104" priority="198" stopIfTrue="1" operator="equal">
      <formula>0</formula>
    </cfRule>
  </conditionalFormatting>
  <conditionalFormatting sqref="B83:B84">
    <cfRule type="cellIs" dxfId="103" priority="193" stopIfTrue="1" operator="equal">
      <formula>"(空白)"</formula>
    </cfRule>
    <cfRule type="cellIs" dxfId="102" priority="194" stopIfTrue="1" operator="equal">
      <formula>"/"</formula>
    </cfRule>
    <cfRule type="cellIs" dxfId="101" priority="195" stopIfTrue="1" operator="equal">
      <formula>0</formula>
    </cfRule>
  </conditionalFormatting>
  <conditionalFormatting sqref="B83:B84">
    <cfRule type="cellIs" dxfId="100" priority="187" stopIfTrue="1" operator="equal">
      <formula>"(空白)"</formula>
    </cfRule>
    <cfRule type="cellIs" dxfId="99" priority="188" stopIfTrue="1" operator="equal">
      <formula>"/"</formula>
    </cfRule>
    <cfRule type="cellIs" dxfId="98" priority="189" stopIfTrue="1" operator="equal">
      <formula>0</formula>
    </cfRule>
  </conditionalFormatting>
  <conditionalFormatting sqref="B83:B84">
    <cfRule type="cellIs" dxfId="97" priority="163" stopIfTrue="1" operator="equal">
      <formula>"(空白)"</formula>
    </cfRule>
    <cfRule type="cellIs" dxfId="96" priority="164" stopIfTrue="1" operator="equal">
      <formula>"/"</formula>
    </cfRule>
    <cfRule type="cellIs" dxfId="95" priority="165" stopIfTrue="1" operator="equal">
      <formula>0</formula>
    </cfRule>
  </conditionalFormatting>
  <conditionalFormatting sqref="B337">
    <cfRule type="cellIs" dxfId="94" priority="151" stopIfTrue="1" operator="equal">
      <formula>"(空白)"</formula>
    </cfRule>
    <cfRule type="cellIs" dxfId="93" priority="152" stopIfTrue="1" operator="equal">
      <formula>"/"</formula>
    </cfRule>
    <cfRule type="cellIs" dxfId="92" priority="153" stopIfTrue="1" operator="equal">
      <formula>0</formula>
    </cfRule>
  </conditionalFormatting>
  <conditionalFormatting sqref="B172">
    <cfRule type="cellIs" dxfId="91" priority="130" stopIfTrue="1" operator="equal">
      <formula>"(空白)"</formula>
    </cfRule>
    <cfRule type="cellIs" dxfId="90" priority="131" stopIfTrue="1" operator="equal">
      <formula>"/"</formula>
    </cfRule>
    <cfRule type="cellIs" dxfId="89" priority="132" stopIfTrue="1" operator="equal">
      <formula>0</formula>
    </cfRule>
  </conditionalFormatting>
  <conditionalFormatting sqref="B171">
    <cfRule type="cellIs" dxfId="88" priority="127" stopIfTrue="1" operator="equal">
      <formula>"(空白)"</formula>
    </cfRule>
    <cfRule type="cellIs" dxfId="87" priority="128" stopIfTrue="1" operator="equal">
      <formula>"/"</formula>
    </cfRule>
    <cfRule type="cellIs" dxfId="86" priority="129" stopIfTrue="1" operator="equal">
      <formula>0</formula>
    </cfRule>
  </conditionalFormatting>
  <conditionalFormatting sqref="B83:B84">
    <cfRule type="cellIs" dxfId="85" priority="115" stopIfTrue="1" operator="equal">
      <formula>"(空白)"</formula>
    </cfRule>
    <cfRule type="cellIs" dxfId="84" priority="116" stopIfTrue="1" operator="equal">
      <formula>"/"</formula>
    </cfRule>
    <cfRule type="cellIs" dxfId="83" priority="117" stopIfTrue="1" operator="equal">
      <formula>0</formula>
    </cfRule>
  </conditionalFormatting>
  <conditionalFormatting sqref="B303">
    <cfRule type="cellIs" dxfId="82" priority="112" stopIfTrue="1" operator="equal">
      <formula>"(空白)"</formula>
    </cfRule>
    <cfRule type="cellIs" dxfId="81" priority="113" stopIfTrue="1" operator="equal">
      <formula>"/"</formula>
    </cfRule>
    <cfRule type="cellIs" dxfId="80" priority="114" stopIfTrue="1" operator="equal">
      <formula>0</formula>
    </cfRule>
  </conditionalFormatting>
  <conditionalFormatting sqref="B338">
    <cfRule type="cellIs" dxfId="79" priority="106" stopIfTrue="1" operator="equal">
      <formula>"(空白)"</formula>
    </cfRule>
    <cfRule type="cellIs" dxfId="78" priority="107" stopIfTrue="1" operator="equal">
      <formula>"/"</formula>
    </cfRule>
    <cfRule type="cellIs" dxfId="77" priority="108" stopIfTrue="1" operator="equal">
      <formula>0</formula>
    </cfRule>
  </conditionalFormatting>
  <conditionalFormatting sqref="B323">
    <cfRule type="cellIs" dxfId="76" priority="103" stopIfTrue="1" operator="equal">
      <formula>"(空白)"</formula>
    </cfRule>
    <cfRule type="cellIs" dxfId="75" priority="104" stopIfTrue="1" operator="equal">
      <formula>"/"</formula>
    </cfRule>
    <cfRule type="cellIs" dxfId="74" priority="105" stopIfTrue="1" operator="equal">
      <formula>0</formula>
    </cfRule>
  </conditionalFormatting>
  <conditionalFormatting sqref="B339">
    <cfRule type="cellIs" dxfId="73" priority="100" stopIfTrue="1" operator="equal">
      <formula>"(空白)"</formula>
    </cfRule>
    <cfRule type="cellIs" dxfId="72" priority="101" stopIfTrue="1" operator="equal">
      <formula>"/"</formula>
    </cfRule>
    <cfRule type="cellIs" dxfId="71" priority="102" stopIfTrue="1" operator="equal">
      <formula>0</formula>
    </cfRule>
  </conditionalFormatting>
  <conditionalFormatting sqref="B130:B132">
    <cfRule type="cellIs" dxfId="70" priority="97" stopIfTrue="1" operator="equal">
      <formula>"(空白)"</formula>
    </cfRule>
    <cfRule type="cellIs" dxfId="69" priority="98" stopIfTrue="1" operator="equal">
      <formula>"/"</formula>
    </cfRule>
    <cfRule type="cellIs" dxfId="68" priority="99" stopIfTrue="1" operator="equal">
      <formula>0</formula>
    </cfRule>
  </conditionalFormatting>
  <conditionalFormatting sqref="B170">
    <cfRule type="cellIs" dxfId="67" priority="67" stopIfTrue="1" operator="equal">
      <formula>"(空白)"</formula>
    </cfRule>
    <cfRule type="cellIs" dxfId="66" priority="68" stopIfTrue="1" operator="equal">
      <formula>"/"</formula>
    </cfRule>
    <cfRule type="cellIs" dxfId="65" priority="69" stopIfTrue="1" operator="equal">
      <formula>0</formula>
    </cfRule>
  </conditionalFormatting>
  <conditionalFormatting sqref="B169">
    <cfRule type="cellIs" dxfId="64" priority="64" stopIfTrue="1" operator="equal">
      <formula>"(空白)"</formula>
    </cfRule>
    <cfRule type="cellIs" dxfId="63" priority="65" stopIfTrue="1" operator="equal">
      <formula>"/"</formula>
    </cfRule>
    <cfRule type="cellIs" dxfId="62" priority="66" stopIfTrue="1" operator="equal">
      <formula>0</formula>
    </cfRule>
  </conditionalFormatting>
  <conditionalFormatting sqref="B581:B589">
    <cfRule type="cellIs" dxfId="61" priority="61" stopIfTrue="1" operator="equal">
      <formula>"(空白)"</formula>
    </cfRule>
    <cfRule type="cellIs" dxfId="60" priority="62" stopIfTrue="1" operator="equal">
      <formula>"/"</formula>
    </cfRule>
    <cfRule type="cellIs" dxfId="59" priority="63" stopIfTrue="1" operator="equal">
      <formula>0</formula>
    </cfRule>
  </conditionalFormatting>
  <conditionalFormatting sqref="B599">
    <cfRule type="cellIs" dxfId="58" priority="58" stopIfTrue="1" operator="equal">
      <formula>"(空白)"</formula>
    </cfRule>
    <cfRule type="cellIs" dxfId="57" priority="59" stopIfTrue="1" operator="equal">
      <formula>"/"</formula>
    </cfRule>
    <cfRule type="cellIs" dxfId="56" priority="60" stopIfTrue="1" operator="equal">
      <formula>0</formula>
    </cfRule>
  </conditionalFormatting>
  <conditionalFormatting sqref="B597">
    <cfRule type="cellIs" dxfId="55" priority="55" stopIfTrue="1" operator="equal">
      <formula>"(空白)"</formula>
    </cfRule>
    <cfRule type="cellIs" dxfId="54" priority="56" stopIfTrue="1" operator="equal">
      <formula>"/"</formula>
    </cfRule>
    <cfRule type="cellIs" dxfId="53" priority="57" stopIfTrue="1" operator="equal">
      <formula>0</formula>
    </cfRule>
  </conditionalFormatting>
  <conditionalFormatting sqref="B598">
    <cfRule type="cellIs" dxfId="52" priority="52" stopIfTrue="1" operator="equal">
      <formula>"(空白)"</formula>
    </cfRule>
    <cfRule type="cellIs" dxfId="51" priority="53" stopIfTrue="1" operator="equal">
      <formula>"/"</formula>
    </cfRule>
    <cfRule type="cellIs" dxfId="50" priority="54" stopIfTrue="1" operator="equal">
      <formula>0</formula>
    </cfRule>
  </conditionalFormatting>
  <conditionalFormatting sqref="B639:B642 B606:B637">
    <cfRule type="cellIs" dxfId="49" priority="49" stopIfTrue="1" operator="equal">
      <formula>"(空白)"</formula>
    </cfRule>
    <cfRule type="cellIs" dxfId="48" priority="50" stopIfTrue="1" operator="equal">
      <formula>"/"</formula>
    </cfRule>
    <cfRule type="cellIs" dxfId="47" priority="51" stopIfTrue="1" operator="equal">
      <formula>0</formula>
    </cfRule>
  </conditionalFormatting>
  <conditionalFormatting sqref="B638">
    <cfRule type="cellIs" dxfId="46" priority="46" stopIfTrue="1" operator="equal">
      <formula>"(空白)"</formula>
    </cfRule>
    <cfRule type="cellIs" dxfId="45" priority="47" stopIfTrue="1" operator="equal">
      <formula>"/"</formula>
    </cfRule>
    <cfRule type="cellIs" dxfId="44" priority="48" stopIfTrue="1" operator="equal">
      <formula>0</formula>
    </cfRule>
  </conditionalFormatting>
  <conditionalFormatting sqref="B139">
    <cfRule type="cellIs" dxfId="43" priority="43" stopIfTrue="1" operator="equal">
      <formula>"(空白)"</formula>
    </cfRule>
    <cfRule type="cellIs" dxfId="42" priority="44" stopIfTrue="1" operator="equal">
      <formula>"/"</formula>
    </cfRule>
    <cfRule type="cellIs" dxfId="41" priority="45" stopIfTrue="1" operator="equal">
      <formula>0</formula>
    </cfRule>
  </conditionalFormatting>
  <conditionalFormatting sqref="B138">
    <cfRule type="cellIs" dxfId="40" priority="40" stopIfTrue="1" operator="equal">
      <formula>"(空白)"</formula>
    </cfRule>
    <cfRule type="cellIs" dxfId="39" priority="41" stopIfTrue="1" operator="equal">
      <formula>"/"</formula>
    </cfRule>
    <cfRule type="cellIs" dxfId="38" priority="42" stopIfTrue="1" operator="equal">
      <formula>0</formula>
    </cfRule>
  </conditionalFormatting>
  <conditionalFormatting sqref="A150:H150">
    <cfRule type="cellIs" dxfId="37" priority="25" stopIfTrue="1" operator="equal">
      <formula>"(空白)"</formula>
    </cfRule>
    <cfRule type="cellIs" dxfId="36" priority="26" stopIfTrue="1" operator="equal">
      <formula>"/"</formula>
    </cfRule>
    <cfRule type="cellIs" dxfId="35" priority="27" stopIfTrue="1" operator="equal">
      <formula>0</formula>
    </cfRule>
  </conditionalFormatting>
  <conditionalFormatting sqref="B154:B161">
    <cfRule type="cellIs" dxfId="34" priority="22" stopIfTrue="1" operator="equal">
      <formula>"(空白)"</formula>
    </cfRule>
    <cfRule type="cellIs" dxfId="33" priority="23" stopIfTrue="1" operator="equal">
      <formula>"/"</formula>
    </cfRule>
    <cfRule type="cellIs" dxfId="32" priority="24" stopIfTrue="1" operator="equal">
      <formula>0</formula>
    </cfRule>
  </conditionalFormatting>
  <conditionalFormatting sqref="B177">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178">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1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3"/>
  <sheetViews>
    <sheetView topLeftCell="B1" zoomScaleNormal="100" workbookViewId="0">
      <pane ySplit="7" topLeftCell="A8" activePane="bottomLeft" state="frozen"/>
      <selection pane="bottomLeft" activeCell="E12" sqref="E12"/>
    </sheetView>
  </sheetViews>
  <sheetFormatPr defaultColWidth="9" defaultRowHeight="13.5"/>
  <cols>
    <col min="1" max="1" width="8.5" style="552" hidden="1" customWidth="1"/>
    <col min="2" max="2" width="19.25" style="609" bestFit="1" customWidth="1"/>
    <col min="3" max="3" width="17.25" style="609" bestFit="1" customWidth="1"/>
    <col min="4" max="5" width="4.625" style="609" bestFit="1" customWidth="1"/>
    <col min="6" max="6" width="5.375" style="609" bestFit="1" customWidth="1"/>
    <col min="7" max="7" width="5.375" style="609" customWidth="1"/>
    <col min="8" max="8" width="11.375" style="610" bestFit="1" customWidth="1"/>
    <col min="9" max="9" width="11.375" style="609" bestFit="1" customWidth="1"/>
    <col min="10" max="10" width="40.375" style="609" bestFit="1" customWidth="1"/>
    <col min="11" max="11" width="7.25" style="611" customWidth="1"/>
    <col min="12" max="12" width="6.25" style="611" bestFit="1" customWidth="1"/>
    <col min="13" max="13" width="9.25" style="611" customWidth="1"/>
    <col min="14" max="14" width="13.375" style="638" bestFit="1" customWidth="1"/>
    <col min="15" max="15" width="4.375" style="611" bestFit="1" customWidth="1"/>
    <col min="16" max="16" width="7.25" style="611" bestFit="1" customWidth="1"/>
    <col min="17" max="17" width="3.875" style="609" bestFit="1" customWidth="1"/>
    <col min="18" max="18" width="7.25" style="609" bestFit="1" customWidth="1"/>
    <col min="19" max="19" width="9" style="609" bestFit="1" customWidth="1"/>
    <col min="20" max="20" width="80.125" style="609" bestFit="1" customWidth="1"/>
    <col min="21" max="16384" width="9" style="149"/>
  </cols>
  <sheetData>
    <row r="1" spans="1:20">
      <c r="B1" s="561"/>
      <c r="C1" s="561"/>
      <c r="D1" s="561"/>
      <c r="E1" s="561"/>
      <c r="F1" s="561"/>
      <c r="G1" s="561"/>
      <c r="H1" s="561"/>
      <c r="I1" s="561"/>
      <c r="J1" s="561"/>
      <c r="K1" s="561"/>
      <c r="L1" s="561"/>
      <c r="M1" s="561"/>
      <c r="N1" s="635"/>
      <c r="O1" s="561"/>
      <c r="P1" s="561"/>
      <c r="Q1" s="561"/>
      <c r="R1" s="561"/>
      <c r="S1" s="561"/>
      <c r="T1" s="561"/>
    </row>
    <row r="2" spans="1:20">
      <c r="B2" s="561"/>
      <c r="C2" s="561"/>
      <c r="D2" s="561"/>
      <c r="E2" s="561"/>
      <c r="F2" s="561"/>
      <c r="G2" s="561"/>
      <c r="H2" s="561"/>
      <c r="I2" s="561"/>
      <c r="J2" s="561"/>
      <c r="K2" s="561"/>
      <c r="L2" s="561"/>
      <c r="M2" s="561"/>
      <c r="N2" s="635"/>
      <c r="O2" s="561"/>
      <c r="P2" s="561"/>
      <c r="Q2" s="561"/>
      <c r="R2" s="561"/>
      <c r="S2" s="561"/>
      <c r="T2" s="561"/>
    </row>
    <row r="3" spans="1:20">
      <c r="B3" s="561"/>
      <c r="C3" s="561"/>
      <c r="D3" s="561"/>
      <c r="E3" s="561"/>
      <c r="F3" s="561"/>
      <c r="G3" s="561"/>
      <c r="H3" s="561"/>
      <c r="I3" s="561"/>
      <c r="J3" s="561"/>
      <c r="K3" s="561"/>
      <c r="L3" s="561"/>
      <c r="M3" s="561"/>
      <c r="N3" s="635"/>
      <c r="O3" s="561"/>
      <c r="P3" s="561"/>
      <c r="Q3" s="561"/>
      <c r="R3" s="561"/>
      <c r="S3" s="561"/>
      <c r="T3" s="561"/>
    </row>
    <row r="4" spans="1:20">
      <c r="B4" s="561"/>
      <c r="C4" s="561"/>
      <c r="D4" s="561"/>
      <c r="E4" s="561"/>
      <c r="F4" s="561"/>
      <c r="G4" s="561"/>
      <c r="H4" s="561"/>
      <c r="I4" s="561"/>
      <c r="J4" s="561"/>
      <c r="K4" s="561"/>
      <c r="L4" s="561"/>
      <c r="M4" s="561"/>
      <c r="N4" s="635"/>
      <c r="O4" s="561"/>
      <c r="P4" s="561"/>
      <c r="Q4" s="561"/>
      <c r="R4" s="561"/>
      <c r="S4" s="561"/>
      <c r="T4" s="561"/>
    </row>
    <row r="5" spans="1:20">
      <c r="B5" s="561"/>
      <c r="C5" s="561"/>
      <c r="D5" s="561"/>
      <c r="E5" s="561"/>
      <c r="F5" s="561"/>
      <c r="G5" s="561"/>
      <c r="H5" s="561"/>
      <c r="I5" s="561"/>
      <c r="J5" s="561"/>
      <c r="K5" s="561"/>
      <c r="L5" s="561"/>
      <c r="M5" s="561"/>
      <c r="N5" s="635"/>
      <c r="O5" s="561"/>
      <c r="P5" s="561"/>
      <c r="Q5" s="561"/>
      <c r="R5" s="561"/>
      <c r="S5" s="561"/>
      <c r="T5" s="561"/>
    </row>
    <row r="6" spans="1:20" s="90" customFormat="1" ht="19.5" customHeight="1">
      <c r="A6" s="553"/>
      <c r="B6" s="542"/>
      <c r="C6" s="542"/>
      <c r="D6" s="542"/>
      <c r="E6" s="542"/>
      <c r="F6" s="542"/>
      <c r="G6" s="542"/>
      <c r="H6" s="542"/>
      <c r="I6" s="542"/>
      <c r="J6" s="560" t="s">
        <v>138</v>
      </c>
      <c r="K6" s="542"/>
      <c r="L6" s="542"/>
      <c r="M6" s="542"/>
      <c r="N6" s="636"/>
      <c r="O6" s="542"/>
      <c r="P6" s="542"/>
      <c r="Q6" s="542"/>
      <c r="R6" s="542"/>
      <c r="S6" s="542"/>
      <c r="T6" s="542"/>
    </row>
    <row r="7" spans="1:20" s="90" customFormat="1" ht="26.25" customHeight="1">
      <c r="A7" s="553"/>
      <c r="B7" s="193" t="s">
        <v>139</v>
      </c>
      <c r="C7" s="91" t="s">
        <v>5</v>
      </c>
      <c r="D7" s="91" t="s">
        <v>243</v>
      </c>
      <c r="E7" s="91" t="s">
        <v>242</v>
      </c>
      <c r="F7" s="91" t="s">
        <v>70</v>
      </c>
      <c r="G7" s="91" t="s">
        <v>275</v>
      </c>
      <c r="H7" s="209" t="s">
        <v>140</v>
      </c>
      <c r="I7" s="91" t="s">
        <v>244</v>
      </c>
      <c r="J7" s="91" t="s">
        <v>4</v>
      </c>
      <c r="K7" s="171" t="s">
        <v>141</v>
      </c>
      <c r="L7" s="171" t="s">
        <v>274</v>
      </c>
      <c r="M7" s="171" t="s">
        <v>237</v>
      </c>
      <c r="N7" s="637" t="s">
        <v>211</v>
      </c>
      <c r="O7" s="171" t="s">
        <v>238</v>
      </c>
      <c r="P7" s="171" t="s">
        <v>239</v>
      </c>
      <c r="Q7" s="150" t="s">
        <v>209</v>
      </c>
      <c r="R7" s="150" t="s">
        <v>240</v>
      </c>
      <c r="S7" s="150" t="s">
        <v>241</v>
      </c>
      <c r="T7" s="150" t="s">
        <v>142</v>
      </c>
    </row>
    <row r="8" spans="1:20">
      <c r="B8" s="615" t="s">
        <v>3946</v>
      </c>
      <c r="C8" s="615" t="s">
        <v>544</v>
      </c>
      <c r="D8" s="616">
        <v>167</v>
      </c>
      <c r="E8" s="616">
        <v>177</v>
      </c>
      <c r="F8" s="616">
        <v>90</v>
      </c>
      <c r="G8" s="616">
        <v>0</v>
      </c>
      <c r="H8" s="615" t="s">
        <v>3554</v>
      </c>
      <c r="I8" s="615" t="s">
        <v>2680</v>
      </c>
      <c r="J8" s="615" t="s">
        <v>3564</v>
      </c>
      <c r="K8" s="615" t="s">
        <v>868</v>
      </c>
      <c r="L8" s="520" t="s">
        <v>799</v>
      </c>
      <c r="M8" s="617">
        <v>44457</v>
      </c>
      <c r="N8" s="520"/>
      <c r="O8" s="616">
        <v>1</v>
      </c>
      <c r="P8" s="615" t="s">
        <v>800</v>
      </c>
      <c r="Q8" s="615" t="s">
        <v>801</v>
      </c>
      <c r="R8" s="615" t="s">
        <v>802</v>
      </c>
      <c r="S8" s="520" t="s">
        <v>803</v>
      </c>
      <c r="T8" s="520"/>
    </row>
    <row r="9" spans="1:20">
      <c r="B9" s="615" t="s">
        <v>3773</v>
      </c>
      <c r="C9" s="615" t="s">
        <v>543</v>
      </c>
      <c r="D9" s="616">
        <v>252</v>
      </c>
      <c r="E9" s="616">
        <v>257</v>
      </c>
      <c r="F9" s="616">
        <v>0</v>
      </c>
      <c r="G9" s="616">
        <v>0</v>
      </c>
      <c r="H9" s="615" t="s">
        <v>851</v>
      </c>
      <c r="I9" s="615" t="s">
        <v>846</v>
      </c>
      <c r="J9" s="615" t="s">
        <v>3947</v>
      </c>
      <c r="K9" s="615" t="s">
        <v>907</v>
      </c>
      <c r="L9" s="520" t="s">
        <v>799</v>
      </c>
      <c r="M9" s="617">
        <v>44392</v>
      </c>
      <c r="N9" s="520"/>
      <c r="O9" s="616">
        <v>2</v>
      </c>
      <c r="P9" s="615" t="s">
        <v>800</v>
      </c>
      <c r="Q9" s="615" t="s">
        <v>801</v>
      </c>
      <c r="R9" s="615" t="s">
        <v>802</v>
      </c>
      <c r="S9" s="520" t="s">
        <v>803</v>
      </c>
      <c r="T9" s="615" t="s">
        <v>1898</v>
      </c>
    </row>
    <row r="10" spans="1:20">
      <c r="B10" s="615" t="s">
        <v>795</v>
      </c>
      <c r="C10" s="615" t="s">
        <v>795</v>
      </c>
      <c r="D10" s="616">
        <v>193</v>
      </c>
      <c r="E10" s="616">
        <v>198</v>
      </c>
      <c r="F10" s="616">
        <v>0</v>
      </c>
      <c r="G10" s="616">
        <v>0</v>
      </c>
      <c r="H10" s="615" t="s">
        <v>839</v>
      </c>
      <c r="I10" s="615" t="s">
        <v>846</v>
      </c>
      <c r="J10" s="615" t="s">
        <v>2869</v>
      </c>
      <c r="K10" s="615" t="s">
        <v>798</v>
      </c>
      <c r="L10" s="520" t="s">
        <v>799</v>
      </c>
      <c r="M10" s="617">
        <v>44392</v>
      </c>
      <c r="N10" s="520"/>
      <c r="O10" s="616">
        <v>1</v>
      </c>
      <c r="P10" s="615" t="s">
        <v>893</v>
      </c>
      <c r="Q10" s="615" t="s">
        <v>801</v>
      </c>
      <c r="R10" s="615" t="s">
        <v>802</v>
      </c>
      <c r="S10" s="520" t="s">
        <v>803</v>
      </c>
      <c r="T10" s="615" t="s">
        <v>1898</v>
      </c>
    </row>
    <row r="11" spans="1:20">
      <c r="B11" s="615" t="s">
        <v>795</v>
      </c>
      <c r="C11" s="615" t="s">
        <v>795</v>
      </c>
      <c r="D11" s="616">
        <v>188</v>
      </c>
      <c r="E11" s="616">
        <v>193</v>
      </c>
      <c r="F11" s="616">
        <v>0</v>
      </c>
      <c r="G11" s="616">
        <v>0</v>
      </c>
      <c r="H11" s="615" t="s">
        <v>839</v>
      </c>
      <c r="I11" s="615" t="s">
        <v>846</v>
      </c>
      <c r="J11" s="615" t="s">
        <v>2869</v>
      </c>
      <c r="K11" s="615" t="s">
        <v>798</v>
      </c>
      <c r="L11" s="520" t="s">
        <v>799</v>
      </c>
      <c r="M11" s="617">
        <v>44392</v>
      </c>
      <c r="N11" s="520"/>
      <c r="O11" s="616">
        <v>1</v>
      </c>
      <c r="P11" s="615" t="s">
        <v>892</v>
      </c>
      <c r="Q11" s="615" t="s">
        <v>801</v>
      </c>
      <c r="R11" s="615" t="s">
        <v>802</v>
      </c>
      <c r="S11" s="520" t="s">
        <v>803</v>
      </c>
      <c r="T11" s="615" t="s">
        <v>1898</v>
      </c>
    </row>
    <row r="12" spans="1:20">
      <c r="B12" s="615" t="s">
        <v>795</v>
      </c>
      <c r="C12" s="615" t="s">
        <v>795</v>
      </c>
      <c r="D12" s="616">
        <v>183</v>
      </c>
      <c r="E12" s="616">
        <v>188</v>
      </c>
      <c r="F12" s="616">
        <v>0</v>
      </c>
      <c r="G12" s="616">
        <v>0</v>
      </c>
      <c r="H12" s="615" t="s">
        <v>839</v>
      </c>
      <c r="I12" s="615" t="s">
        <v>846</v>
      </c>
      <c r="J12" s="615" t="s">
        <v>2869</v>
      </c>
      <c r="K12" s="615" t="s">
        <v>798</v>
      </c>
      <c r="L12" s="520" t="s">
        <v>799</v>
      </c>
      <c r="M12" s="617">
        <v>44392</v>
      </c>
      <c r="N12" s="520"/>
      <c r="O12" s="616">
        <v>1</v>
      </c>
      <c r="P12" s="615" t="s">
        <v>891</v>
      </c>
      <c r="Q12" s="615" t="s">
        <v>801</v>
      </c>
      <c r="R12" s="615" t="s">
        <v>802</v>
      </c>
      <c r="S12" s="520" t="s">
        <v>803</v>
      </c>
      <c r="T12" s="615" t="s">
        <v>1898</v>
      </c>
    </row>
    <row r="13" spans="1:20">
      <c r="B13" s="615" t="s">
        <v>3574</v>
      </c>
      <c r="C13" s="615" t="s">
        <v>917</v>
      </c>
      <c r="D13" s="616">
        <v>251</v>
      </c>
      <c r="E13" s="616">
        <v>256</v>
      </c>
      <c r="F13" s="616">
        <v>0</v>
      </c>
      <c r="G13" s="616">
        <v>0</v>
      </c>
      <c r="H13" s="615" t="s">
        <v>2800</v>
      </c>
      <c r="I13" s="615" t="s">
        <v>815</v>
      </c>
      <c r="J13" s="615" t="s">
        <v>2249</v>
      </c>
      <c r="K13" s="615" t="s">
        <v>3575</v>
      </c>
      <c r="L13" s="520" t="s">
        <v>799</v>
      </c>
      <c r="M13" s="617">
        <v>44392</v>
      </c>
      <c r="N13" s="520"/>
      <c r="O13" s="616">
        <v>1</v>
      </c>
      <c r="P13" s="615" t="s">
        <v>919</v>
      </c>
      <c r="Q13" s="615" t="s">
        <v>801</v>
      </c>
      <c r="R13" s="615" t="s">
        <v>802</v>
      </c>
      <c r="S13" s="520" t="s">
        <v>803</v>
      </c>
      <c r="T13" s="615" t="s">
        <v>1911</v>
      </c>
    </row>
    <row r="14" spans="1:20">
      <c r="B14" s="615" t="s">
        <v>3574</v>
      </c>
      <c r="C14" s="615" t="s">
        <v>917</v>
      </c>
      <c r="D14" s="616">
        <v>256</v>
      </c>
      <c r="E14" s="616">
        <v>261</v>
      </c>
      <c r="F14" s="616">
        <v>0</v>
      </c>
      <c r="G14" s="616">
        <v>0</v>
      </c>
      <c r="H14" s="615" t="s">
        <v>2800</v>
      </c>
      <c r="I14" s="615" t="s">
        <v>815</v>
      </c>
      <c r="J14" s="615" t="s">
        <v>2249</v>
      </c>
      <c r="K14" s="615" t="s">
        <v>3575</v>
      </c>
      <c r="L14" s="520" t="s">
        <v>799</v>
      </c>
      <c r="M14" s="617">
        <v>44392</v>
      </c>
      <c r="N14" s="520"/>
      <c r="O14" s="616">
        <v>1</v>
      </c>
      <c r="P14" s="615" t="s">
        <v>893</v>
      </c>
      <c r="Q14" s="615" t="s">
        <v>801</v>
      </c>
      <c r="R14" s="615" t="s">
        <v>802</v>
      </c>
      <c r="S14" s="520" t="s">
        <v>803</v>
      </c>
      <c r="T14" s="615" t="s">
        <v>1943</v>
      </c>
    </row>
    <row r="15" spans="1:20">
      <c r="B15" s="615" t="s">
        <v>3574</v>
      </c>
      <c r="C15" s="615" t="s">
        <v>920</v>
      </c>
      <c r="D15" s="616">
        <v>251</v>
      </c>
      <c r="E15" s="616">
        <v>256</v>
      </c>
      <c r="F15" s="616">
        <v>0</v>
      </c>
      <c r="G15" s="616">
        <v>0</v>
      </c>
      <c r="H15" s="615" t="s">
        <v>838</v>
      </c>
      <c r="I15" s="615" t="s">
        <v>839</v>
      </c>
      <c r="J15" s="615" t="s">
        <v>1092</v>
      </c>
      <c r="K15" s="615" t="s">
        <v>876</v>
      </c>
      <c r="L15" s="520" t="s">
        <v>799</v>
      </c>
      <c r="M15" s="617">
        <v>44392</v>
      </c>
      <c r="N15" s="520"/>
      <c r="O15" s="616">
        <v>1</v>
      </c>
      <c r="P15" s="615" t="s">
        <v>919</v>
      </c>
      <c r="Q15" s="615" t="s">
        <v>801</v>
      </c>
      <c r="R15" s="615" t="s">
        <v>802</v>
      </c>
      <c r="S15" s="520" t="s">
        <v>803</v>
      </c>
      <c r="T15" s="615" t="s">
        <v>1911</v>
      </c>
    </row>
    <row r="16" spans="1:20">
      <c r="B16" s="615" t="s">
        <v>3574</v>
      </c>
      <c r="C16" s="615" t="s">
        <v>920</v>
      </c>
      <c r="D16" s="616">
        <v>256</v>
      </c>
      <c r="E16" s="616">
        <v>261</v>
      </c>
      <c r="F16" s="616">
        <v>0</v>
      </c>
      <c r="G16" s="616">
        <v>0</v>
      </c>
      <c r="H16" s="615" t="s">
        <v>838</v>
      </c>
      <c r="I16" s="615" t="s">
        <v>839</v>
      </c>
      <c r="J16" s="615" t="s">
        <v>1092</v>
      </c>
      <c r="K16" s="615" t="s">
        <v>876</v>
      </c>
      <c r="L16" s="520" t="s">
        <v>799</v>
      </c>
      <c r="M16" s="617">
        <v>44392</v>
      </c>
      <c r="N16" s="520"/>
      <c r="O16" s="616">
        <v>1</v>
      </c>
      <c r="P16" s="615" t="s">
        <v>893</v>
      </c>
      <c r="Q16" s="615" t="s">
        <v>801</v>
      </c>
      <c r="R16" s="615" t="s">
        <v>802</v>
      </c>
      <c r="S16" s="520" t="s">
        <v>803</v>
      </c>
      <c r="T16" s="615" t="s">
        <v>1943</v>
      </c>
    </row>
    <row r="17" spans="2:20">
      <c r="B17" s="615" t="s">
        <v>805</v>
      </c>
      <c r="C17" s="615" t="s">
        <v>864</v>
      </c>
      <c r="D17" s="616">
        <v>420</v>
      </c>
      <c r="E17" s="616">
        <v>425</v>
      </c>
      <c r="F17" s="616">
        <v>0</v>
      </c>
      <c r="G17" s="616">
        <v>0</v>
      </c>
      <c r="H17" s="615" t="s">
        <v>796</v>
      </c>
      <c r="I17" s="615" t="s">
        <v>797</v>
      </c>
      <c r="J17" s="615" t="s">
        <v>1092</v>
      </c>
      <c r="K17" s="615" t="s">
        <v>897</v>
      </c>
      <c r="L17" s="520" t="s">
        <v>799</v>
      </c>
      <c r="M17" s="617">
        <v>44392</v>
      </c>
      <c r="N17" s="520"/>
      <c r="O17" s="616">
        <v>1</v>
      </c>
      <c r="P17" s="615" t="s">
        <v>800</v>
      </c>
      <c r="Q17" s="615" t="s">
        <v>809</v>
      </c>
      <c r="R17" s="520"/>
      <c r="S17" s="520" t="s">
        <v>803</v>
      </c>
      <c r="T17" s="615" t="s">
        <v>4239</v>
      </c>
    </row>
    <row r="18" spans="2:20">
      <c r="B18" s="615" t="s">
        <v>810</v>
      </c>
      <c r="C18" s="615" t="s">
        <v>176</v>
      </c>
      <c r="D18" s="616">
        <v>83</v>
      </c>
      <c r="E18" s="616">
        <v>103</v>
      </c>
      <c r="F18" s="616">
        <v>0</v>
      </c>
      <c r="G18" s="616">
        <v>0</v>
      </c>
      <c r="H18" s="615" t="s">
        <v>811</v>
      </c>
      <c r="I18" s="615" t="s">
        <v>1303</v>
      </c>
      <c r="J18" s="615" t="s">
        <v>2822</v>
      </c>
      <c r="K18" s="615" t="s">
        <v>812</v>
      </c>
      <c r="L18" s="520" t="s">
        <v>799</v>
      </c>
      <c r="M18" s="617">
        <v>44484</v>
      </c>
      <c r="N18" s="520"/>
      <c r="O18" s="616">
        <v>1</v>
      </c>
      <c r="P18" s="615" t="s">
        <v>800</v>
      </c>
      <c r="Q18" s="615" t="s">
        <v>801</v>
      </c>
      <c r="R18" s="615" t="s">
        <v>802</v>
      </c>
      <c r="S18" s="520" t="s">
        <v>803</v>
      </c>
      <c r="T18" s="615" t="s">
        <v>1899</v>
      </c>
    </row>
    <row r="19" spans="2:20">
      <c r="B19" s="615" t="s">
        <v>813</v>
      </c>
      <c r="C19" s="615" t="s">
        <v>819</v>
      </c>
      <c r="D19" s="616">
        <v>430</v>
      </c>
      <c r="E19" s="616">
        <v>440</v>
      </c>
      <c r="F19" s="616">
        <v>40</v>
      </c>
      <c r="G19" s="616">
        <v>0</v>
      </c>
      <c r="H19" s="615" t="s">
        <v>814</v>
      </c>
      <c r="I19" s="615" t="s">
        <v>815</v>
      </c>
      <c r="J19" s="615" t="s">
        <v>2249</v>
      </c>
      <c r="K19" s="615" t="s">
        <v>2250</v>
      </c>
      <c r="L19" s="520" t="s">
        <v>799</v>
      </c>
      <c r="M19" s="617">
        <v>44471</v>
      </c>
      <c r="N19" s="520"/>
      <c r="O19" s="616">
        <v>1</v>
      </c>
      <c r="P19" s="615" t="s">
        <v>800</v>
      </c>
      <c r="Q19" s="615" t="s">
        <v>801</v>
      </c>
      <c r="R19" s="615" t="s">
        <v>817</v>
      </c>
      <c r="S19" s="520" t="s">
        <v>803</v>
      </c>
      <c r="T19" s="615" t="s">
        <v>1900</v>
      </c>
    </row>
    <row r="20" spans="2:20">
      <c r="B20" s="615" t="s">
        <v>813</v>
      </c>
      <c r="C20" s="615" t="s">
        <v>537</v>
      </c>
      <c r="D20" s="616">
        <v>436</v>
      </c>
      <c r="E20" s="616">
        <v>446</v>
      </c>
      <c r="F20" s="616">
        <v>40</v>
      </c>
      <c r="G20" s="616">
        <v>0</v>
      </c>
      <c r="H20" s="615" t="s">
        <v>846</v>
      </c>
      <c r="I20" s="615" t="s">
        <v>838</v>
      </c>
      <c r="J20" s="615" t="s">
        <v>3068</v>
      </c>
      <c r="K20" s="615" t="s">
        <v>818</v>
      </c>
      <c r="L20" s="520" t="s">
        <v>799</v>
      </c>
      <c r="M20" s="617">
        <v>44471</v>
      </c>
      <c r="N20" s="520"/>
      <c r="O20" s="616">
        <v>1</v>
      </c>
      <c r="P20" s="615" t="s">
        <v>800</v>
      </c>
      <c r="Q20" s="615" t="s">
        <v>801</v>
      </c>
      <c r="R20" s="615" t="s">
        <v>817</v>
      </c>
      <c r="S20" s="520" t="s">
        <v>803</v>
      </c>
      <c r="T20" s="615" t="s">
        <v>1900</v>
      </c>
    </row>
    <row r="21" spans="2:20">
      <c r="B21" s="615" t="s">
        <v>813</v>
      </c>
      <c r="C21" s="615" t="s">
        <v>538</v>
      </c>
      <c r="D21" s="616">
        <v>393</v>
      </c>
      <c r="E21" s="616">
        <v>403</v>
      </c>
      <c r="F21" s="616">
        <v>40</v>
      </c>
      <c r="G21" s="616">
        <v>0</v>
      </c>
      <c r="H21" s="615" t="s">
        <v>796</v>
      </c>
      <c r="I21" s="615" t="s">
        <v>797</v>
      </c>
      <c r="J21" s="615" t="s">
        <v>2301</v>
      </c>
      <c r="K21" s="615" t="s">
        <v>816</v>
      </c>
      <c r="L21" s="520" t="s">
        <v>799</v>
      </c>
      <c r="M21" s="617">
        <v>44501</v>
      </c>
      <c r="N21" s="520"/>
      <c r="O21" s="616">
        <v>1</v>
      </c>
      <c r="P21" s="615" t="s">
        <v>800</v>
      </c>
      <c r="Q21" s="615" t="s">
        <v>801</v>
      </c>
      <c r="R21" s="615" t="s">
        <v>817</v>
      </c>
      <c r="S21" s="520" t="s">
        <v>803</v>
      </c>
      <c r="T21" s="615" t="s">
        <v>1900</v>
      </c>
    </row>
    <row r="22" spans="2:20">
      <c r="B22" s="615" t="s">
        <v>813</v>
      </c>
      <c r="C22" s="615" t="s">
        <v>538</v>
      </c>
      <c r="D22" s="616">
        <v>433</v>
      </c>
      <c r="E22" s="616">
        <v>443</v>
      </c>
      <c r="F22" s="616">
        <v>40</v>
      </c>
      <c r="G22" s="616">
        <v>0</v>
      </c>
      <c r="H22" s="615" t="s">
        <v>796</v>
      </c>
      <c r="I22" s="615" t="s">
        <v>797</v>
      </c>
      <c r="J22" s="615" t="s">
        <v>2301</v>
      </c>
      <c r="K22" s="615" t="s">
        <v>816</v>
      </c>
      <c r="L22" s="520" t="s">
        <v>799</v>
      </c>
      <c r="M22" s="617">
        <v>44471</v>
      </c>
      <c r="N22" s="617">
        <v>44500</v>
      </c>
      <c r="O22" s="616">
        <v>1</v>
      </c>
      <c r="P22" s="615" t="s">
        <v>800</v>
      </c>
      <c r="Q22" s="615" t="s">
        <v>801</v>
      </c>
      <c r="R22" s="615" t="s">
        <v>817</v>
      </c>
      <c r="S22" s="520" t="s">
        <v>803</v>
      </c>
      <c r="T22" s="615" t="s">
        <v>1900</v>
      </c>
    </row>
    <row r="23" spans="2:20">
      <c r="B23" s="615" t="s">
        <v>3948</v>
      </c>
      <c r="C23" s="615" t="s">
        <v>544</v>
      </c>
      <c r="D23" s="616">
        <v>465</v>
      </c>
      <c r="E23" s="616">
        <v>480</v>
      </c>
      <c r="F23" s="616">
        <v>0</v>
      </c>
      <c r="G23" s="616">
        <v>0</v>
      </c>
      <c r="H23" s="615" t="s">
        <v>3554</v>
      </c>
      <c r="I23" s="615" t="s">
        <v>2680</v>
      </c>
      <c r="J23" s="615" t="s">
        <v>3564</v>
      </c>
      <c r="K23" s="615" t="s">
        <v>818</v>
      </c>
      <c r="L23" s="520" t="s">
        <v>799</v>
      </c>
      <c r="M23" s="617">
        <v>44457</v>
      </c>
      <c r="N23" s="520"/>
      <c r="O23" s="616">
        <v>1</v>
      </c>
      <c r="P23" s="615" t="s">
        <v>800</v>
      </c>
      <c r="Q23" s="615" t="s">
        <v>809</v>
      </c>
      <c r="R23" s="520"/>
      <c r="S23" s="520" t="s">
        <v>803</v>
      </c>
      <c r="T23" s="615" t="s">
        <v>2867</v>
      </c>
    </row>
    <row r="24" spans="2:20">
      <c r="B24" s="615" t="s">
        <v>3612</v>
      </c>
      <c r="C24" s="615" t="s">
        <v>1211</v>
      </c>
      <c r="D24" s="616">
        <v>155</v>
      </c>
      <c r="E24" s="616">
        <v>160</v>
      </c>
      <c r="F24" s="616">
        <v>0</v>
      </c>
      <c r="G24" s="616">
        <v>0</v>
      </c>
      <c r="H24" s="615" t="s">
        <v>797</v>
      </c>
      <c r="I24" s="615" t="s">
        <v>846</v>
      </c>
      <c r="J24" s="615" t="s">
        <v>982</v>
      </c>
      <c r="K24" s="615" t="s">
        <v>909</v>
      </c>
      <c r="L24" s="520" t="s">
        <v>826</v>
      </c>
      <c r="M24" s="617">
        <v>44444</v>
      </c>
      <c r="N24" s="520"/>
      <c r="O24" s="616">
        <v>1</v>
      </c>
      <c r="P24" s="615" t="s">
        <v>936</v>
      </c>
      <c r="Q24" s="615" t="s">
        <v>801</v>
      </c>
      <c r="R24" s="615" t="s">
        <v>802</v>
      </c>
      <c r="S24" s="520" t="s">
        <v>803</v>
      </c>
      <c r="T24" s="520"/>
    </row>
    <row r="25" spans="2:20">
      <c r="B25" s="615" t="s">
        <v>3612</v>
      </c>
      <c r="C25" s="615" t="s">
        <v>1211</v>
      </c>
      <c r="D25" s="616">
        <v>130</v>
      </c>
      <c r="E25" s="616">
        <v>135</v>
      </c>
      <c r="F25" s="616">
        <v>0</v>
      </c>
      <c r="G25" s="616">
        <v>0</v>
      </c>
      <c r="H25" s="615" t="s">
        <v>797</v>
      </c>
      <c r="I25" s="615" t="s">
        <v>846</v>
      </c>
      <c r="J25" s="615" t="s">
        <v>982</v>
      </c>
      <c r="K25" s="615" t="s">
        <v>909</v>
      </c>
      <c r="L25" s="520" t="s">
        <v>826</v>
      </c>
      <c r="M25" s="617">
        <v>44444</v>
      </c>
      <c r="N25" s="520"/>
      <c r="O25" s="616">
        <v>1</v>
      </c>
      <c r="P25" s="615" t="s">
        <v>891</v>
      </c>
      <c r="Q25" s="615" t="s">
        <v>801</v>
      </c>
      <c r="R25" s="615" t="s">
        <v>802</v>
      </c>
      <c r="S25" s="520" t="s">
        <v>803</v>
      </c>
      <c r="T25" s="520"/>
    </row>
    <row r="26" spans="2:20">
      <c r="B26" s="615" t="s">
        <v>3612</v>
      </c>
      <c r="C26" s="615" t="s">
        <v>1211</v>
      </c>
      <c r="D26" s="616">
        <v>170</v>
      </c>
      <c r="E26" s="616">
        <v>175</v>
      </c>
      <c r="F26" s="616">
        <v>0</v>
      </c>
      <c r="G26" s="616">
        <v>0</v>
      </c>
      <c r="H26" s="615" t="s">
        <v>797</v>
      </c>
      <c r="I26" s="615" t="s">
        <v>846</v>
      </c>
      <c r="J26" s="615" t="s">
        <v>982</v>
      </c>
      <c r="K26" s="615" t="s">
        <v>909</v>
      </c>
      <c r="L26" s="520" t="s">
        <v>825</v>
      </c>
      <c r="M26" s="617">
        <v>44444</v>
      </c>
      <c r="N26" s="520"/>
      <c r="O26" s="616">
        <v>1</v>
      </c>
      <c r="P26" s="615" t="s">
        <v>891</v>
      </c>
      <c r="Q26" s="615" t="s">
        <v>801</v>
      </c>
      <c r="R26" s="615" t="s">
        <v>802</v>
      </c>
      <c r="S26" s="520" t="s">
        <v>803</v>
      </c>
      <c r="T26" s="520"/>
    </row>
    <row r="27" spans="2:20">
      <c r="B27" s="615" t="s">
        <v>3612</v>
      </c>
      <c r="C27" s="615" t="s">
        <v>1211</v>
      </c>
      <c r="D27" s="616">
        <v>195</v>
      </c>
      <c r="E27" s="616">
        <v>200</v>
      </c>
      <c r="F27" s="616">
        <v>0</v>
      </c>
      <c r="G27" s="616">
        <v>0</v>
      </c>
      <c r="H27" s="615" t="s">
        <v>797</v>
      </c>
      <c r="I27" s="615" t="s">
        <v>846</v>
      </c>
      <c r="J27" s="615" t="s">
        <v>982</v>
      </c>
      <c r="K27" s="615" t="s">
        <v>909</v>
      </c>
      <c r="L27" s="520" t="s">
        <v>825</v>
      </c>
      <c r="M27" s="617">
        <v>44444</v>
      </c>
      <c r="N27" s="520"/>
      <c r="O27" s="616">
        <v>1</v>
      </c>
      <c r="P27" s="615" t="s">
        <v>936</v>
      </c>
      <c r="Q27" s="615" t="s">
        <v>801</v>
      </c>
      <c r="R27" s="615" t="s">
        <v>802</v>
      </c>
      <c r="S27" s="520" t="s">
        <v>803</v>
      </c>
      <c r="T27" s="520"/>
    </row>
    <row r="28" spans="2:20">
      <c r="B28" s="615" t="s">
        <v>3613</v>
      </c>
      <c r="C28" s="615" t="s">
        <v>547</v>
      </c>
      <c r="D28" s="616">
        <v>165</v>
      </c>
      <c r="E28" s="616">
        <v>170</v>
      </c>
      <c r="F28" s="616">
        <v>0</v>
      </c>
      <c r="G28" s="616">
        <v>0</v>
      </c>
      <c r="H28" s="615" t="s">
        <v>3426</v>
      </c>
      <c r="I28" s="615" t="s">
        <v>1870</v>
      </c>
      <c r="J28" s="615" t="s">
        <v>3078</v>
      </c>
      <c r="K28" s="615" t="s">
        <v>1224</v>
      </c>
      <c r="L28" s="520" t="s">
        <v>825</v>
      </c>
      <c r="M28" s="617">
        <v>44378</v>
      </c>
      <c r="N28" s="520"/>
      <c r="O28" s="616">
        <v>1</v>
      </c>
      <c r="P28" s="615" t="s">
        <v>936</v>
      </c>
      <c r="Q28" s="615" t="s">
        <v>801</v>
      </c>
      <c r="R28" s="615" t="s">
        <v>802</v>
      </c>
      <c r="S28" s="520" t="s">
        <v>803</v>
      </c>
      <c r="T28" s="520"/>
    </row>
    <row r="29" spans="2:20">
      <c r="B29" s="615" t="s">
        <v>3613</v>
      </c>
      <c r="C29" s="615" t="s">
        <v>547</v>
      </c>
      <c r="D29" s="616">
        <v>100</v>
      </c>
      <c r="E29" s="616">
        <v>105</v>
      </c>
      <c r="F29" s="616">
        <v>0</v>
      </c>
      <c r="G29" s="616">
        <v>0</v>
      </c>
      <c r="H29" s="615" t="s">
        <v>3426</v>
      </c>
      <c r="I29" s="615" t="s">
        <v>1870</v>
      </c>
      <c r="J29" s="615" t="s">
        <v>3078</v>
      </c>
      <c r="K29" s="615" t="s">
        <v>1224</v>
      </c>
      <c r="L29" s="520" t="s">
        <v>826</v>
      </c>
      <c r="M29" s="617">
        <v>44378</v>
      </c>
      <c r="N29" s="520"/>
      <c r="O29" s="616">
        <v>1</v>
      </c>
      <c r="P29" s="615" t="s">
        <v>891</v>
      </c>
      <c r="Q29" s="615" t="s">
        <v>801</v>
      </c>
      <c r="R29" s="615" t="s">
        <v>802</v>
      </c>
      <c r="S29" s="520" t="s">
        <v>803</v>
      </c>
      <c r="T29" s="520"/>
    </row>
    <row r="30" spans="2:20">
      <c r="B30" s="615" t="s">
        <v>3613</v>
      </c>
      <c r="C30" s="615" t="s">
        <v>547</v>
      </c>
      <c r="D30" s="616">
        <v>140</v>
      </c>
      <c r="E30" s="616">
        <v>145</v>
      </c>
      <c r="F30" s="616">
        <v>0</v>
      </c>
      <c r="G30" s="616">
        <v>0</v>
      </c>
      <c r="H30" s="615" t="s">
        <v>3426</v>
      </c>
      <c r="I30" s="615" t="s">
        <v>1870</v>
      </c>
      <c r="J30" s="615" t="s">
        <v>3078</v>
      </c>
      <c r="K30" s="615" t="s">
        <v>1224</v>
      </c>
      <c r="L30" s="520" t="s">
        <v>825</v>
      </c>
      <c r="M30" s="617">
        <v>44378</v>
      </c>
      <c r="N30" s="520"/>
      <c r="O30" s="616">
        <v>1</v>
      </c>
      <c r="P30" s="615" t="s">
        <v>891</v>
      </c>
      <c r="Q30" s="615" t="s">
        <v>801</v>
      </c>
      <c r="R30" s="615" t="s">
        <v>802</v>
      </c>
      <c r="S30" s="520" t="s">
        <v>803</v>
      </c>
      <c r="T30" s="615" t="s">
        <v>1941</v>
      </c>
    </row>
    <row r="31" spans="2:20">
      <c r="B31" s="615" t="s">
        <v>3613</v>
      </c>
      <c r="C31" s="615" t="s">
        <v>547</v>
      </c>
      <c r="D31" s="616">
        <v>125</v>
      </c>
      <c r="E31" s="616">
        <v>130</v>
      </c>
      <c r="F31" s="616">
        <v>0</v>
      </c>
      <c r="G31" s="616">
        <v>0</v>
      </c>
      <c r="H31" s="615" t="s">
        <v>3426</v>
      </c>
      <c r="I31" s="615" t="s">
        <v>1870</v>
      </c>
      <c r="J31" s="615" t="s">
        <v>3078</v>
      </c>
      <c r="K31" s="615" t="s">
        <v>1224</v>
      </c>
      <c r="L31" s="520" t="s">
        <v>826</v>
      </c>
      <c r="M31" s="617">
        <v>44378</v>
      </c>
      <c r="N31" s="520"/>
      <c r="O31" s="616">
        <v>1</v>
      </c>
      <c r="P31" s="615" t="s">
        <v>936</v>
      </c>
      <c r="Q31" s="615" t="s">
        <v>801</v>
      </c>
      <c r="R31" s="615" t="s">
        <v>802</v>
      </c>
      <c r="S31" s="520" t="s">
        <v>803</v>
      </c>
      <c r="T31" s="520"/>
    </row>
    <row r="32" spans="2:20">
      <c r="B32" s="615" t="s">
        <v>822</v>
      </c>
      <c r="C32" s="615" t="s">
        <v>822</v>
      </c>
      <c r="D32" s="616">
        <v>119</v>
      </c>
      <c r="E32" s="616">
        <v>139</v>
      </c>
      <c r="F32" s="616">
        <v>0</v>
      </c>
      <c r="G32" s="616">
        <v>0</v>
      </c>
      <c r="H32" s="615" t="s">
        <v>846</v>
      </c>
      <c r="I32" s="615" t="s">
        <v>838</v>
      </c>
      <c r="J32" s="615" t="s">
        <v>847</v>
      </c>
      <c r="K32" s="615" t="s">
        <v>897</v>
      </c>
      <c r="L32" s="520" t="s">
        <v>825</v>
      </c>
      <c r="M32" s="617">
        <v>44501</v>
      </c>
      <c r="N32" s="520"/>
      <c r="O32" s="616">
        <v>1</v>
      </c>
      <c r="P32" s="615" t="s">
        <v>800</v>
      </c>
      <c r="Q32" s="615" t="s">
        <v>801</v>
      </c>
      <c r="R32" s="615" t="s">
        <v>802</v>
      </c>
      <c r="S32" s="520" t="s">
        <v>803</v>
      </c>
      <c r="T32" s="615" t="s">
        <v>2335</v>
      </c>
    </row>
    <row r="33" spans="2:20">
      <c r="B33" s="615" t="s">
        <v>822</v>
      </c>
      <c r="C33" s="615" t="s">
        <v>822</v>
      </c>
      <c r="D33" s="616">
        <v>119</v>
      </c>
      <c r="E33" s="616">
        <v>129</v>
      </c>
      <c r="F33" s="616">
        <v>0</v>
      </c>
      <c r="G33" s="616">
        <v>0</v>
      </c>
      <c r="H33" s="615" t="s">
        <v>846</v>
      </c>
      <c r="I33" s="615" t="s">
        <v>838</v>
      </c>
      <c r="J33" s="615" t="s">
        <v>847</v>
      </c>
      <c r="K33" s="615" t="s">
        <v>897</v>
      </c>
      <c r="L33" s="520" t="s">
        <v>825</v>
      </c>
      <c r="M33" s="617">
        <v>44454</v>
      </c>
      <c r="N33" s="617">
        <v>44500</v>
      </c>
      <c r="O33" s="616">
        <v>1</v>
      </c>
      <c r="P33" s="615" t="s">
        <v>800</v>
      </c>
      <c r="Q33" s="615" t="s">
        <v>801</v>
      </c>
      <c r="R33" s="615" t="s">
        <v>802</v>
      </c>
      <c r="S33" s="520" t="s">
        <v>803</v>
      </c>
      <c r="T33" s="615" t="s">
        <v>2335</v>
      </c>
    </row>
    <row r="34" spans="2:20">
      <c r="B34" s="615" t="s">
        <v>822</v>
      </c>
      <c r="C34" s="615" t="s">
        <v>822</v>
      </c>
      <c r="D34" s="616">
        <v>89</v>
      </c>
      <c r="E34" s="616">
        <v>109</v>
      </c>
      <c r="F34" s="616">
        <v>0</v>
      </c>
      <c r="G34" s="616">
        <v>0</v>
      </c>
      <c r="H34" s="615" t="s">
        <v>846</v>
      </c>
      <c r="I34" s="615" t="s">
        <v>838</v>
      </c>
      <c r="J34" s="615" t="s">
        <v>847</v>
      </c>
      <c r="K34" s="615" t="s">
        <v>897</v>
      </c>
      <c r="L34" s="520" t="s">
        <v>826</v>
      </c>
      <c r="M34" s="617">
        <v>44501</v>
      </c>
      <c r="N34" s="520"/>
      <c r="O34" s="616">
        <v>1</v>
      </c>
      <c r="P34" s="615" t="s">
        <v>800</v>
      </c>
      <c r="Q34" s="615" t="s">
        <v>801</v>
      </c>
      <c r="R34" s="615" t="s">
        <v>802</v>
      </c>
      <c r="S34" s="520" t="s">
        <v>803</v>
      </c>
      <c r="T34" s="615" t="s">
        <v>2335</v>
      </c>
    </row>
    <row r="35" spans="2:20">
      <c r="B35" s="615" t="s">
        <v>822</v>
      </c>
      <c r="C35" s="615" t="s">
        <v>822</v>
      </c>
      <c r="D35" s="616">
        <v>89</v>
      </c>
      <c r="E35" s="616">
        <v>99</v>
      </c>
      <c r="F35" s="616">
        <v>0</v>
      </c>
      <c r="G35" s="616">
        <v>0</v>
      </c>
      <c r="H35" s="615" t="s">
        <v>846</v>
      </c>
      <c r="I35" s="615" t="s">
        <v>838</v>
      </c>
      <c r="J35" s="615" t="s">
        <v>847</v>
      </c>
      <c r="K35" s="615" t="s">
        <v>897</v>
      </c>
      <c r="L35" s="520" t="s">
        <v>826</v>
      </c>
      <c r="M35" s="617">
        <v>44454</v>
      </c>
      <c r="N35" s="617">
        <v>44500</v>
      </c>
      <c r="O35" s="616">
        <v>1</v>
      </c>
      <c r="P35" s="615" t="s">
        <v>800</v>
      </c>
      <c r="Q35" s="615" t="s">
        <v>801</v>
      </c>
      <c r="R35" s="615" t="s">
        <v>802</v>
      </c>
      <c r="S35" s="520" t="s">
        <v>803</v>
      </c>
      <c r="T35" s="615" t="s">
        <v>2335</v>
      </c>
    </row>
    <row r="36" spans="2:20">
      <c r="B36" s="615" t="s">
        <v>3659</v>
      </c>
      <c r="C36" s="615" t="s">
        <v>176</v>
      </c>
      <c r="D36" s="616">
        <v>325</v>
      </c>
      <c r="E36" s="616">
        <v>350</v>
      </c>
      <c r="F36" s="616">
        <v>0</v>
      </c>
      <c r="G36" s="616">
        <v>0</v>
      </c>
      <c r="H36" s="615" t="s">
        <v>811</v>
      </c>
      <c r="I36" s="615" t="s">
        <v>1303</v>
      </c>
      <c r="J36" s="615" t="s">
        <v>2822</v>
      </c>
      <c r="K36" s="615" t="s">
        <v>829</v>
      </c>
      <c r="L36" s="520" t="s">
        <v>799</v>
      </c>
      <c r="M36" s="617">
        <v>44484</v>
      </c>
      <c r="N36" s="520"/>
      <c r="O36" s="616">
        <v>1</v>
      </c>
      <c r="P36" s="615" t="s">
        <v>800</v>
      </c>
      <c r="Q36" s="615" t="s">
        <v>809</v>
      </c>
      <c r="R36" s="520"/>
      <c r="S36" s="520" t="s">
        <v>803</v>
      </c>
      <c r="T36" s="615" t="s">
        <v>4215</v>
      </c>
    </row>
    <row r="37" spans="2:20">
      <c r="B37" s="615" t="s">
        <v>827</v>
      </c>
      <c r="C37" s="615" t="s">
        <v>820</v>
      </c>
      <c r="D37" s="616">
        <v>371</v>
      </c>
      <c r="E37" s="616">
        <v>391</v>
      </c>
      <c r="F37" s="616">
        <v>20</v>
      </c>
      <c r="G37" s="616">
        <v>22</v>
      </c>
      <c r="H37" s="615" t="s">
        <v>863</v>
      </c>
      <c r="I37" s="615" t="s">
        <v>808</v>
      </c>
      <c r="J37" s="615" t="s">
        <v>2334</v>
      </c>
      <c r="K37" s="615" t="s">
        <v>821</v>
      </c>
      <c r="L37" s="520" t="s">
        <v>799</v>
      </c>
      <c r="M37" s="617">
        <v>44501</v>
      </c>
      <c r="N37" s="520"/>
      <c r="O37" s="616">
        <v>2</v>
      </c>
      <c r="P37" s="615" t="s">
        <v>800</v>
      </c>
      <c r="Q37" s="615" t="s">
        <v>801</v>
      </c>
      <c r="R37" s="615" t="s">
        <v>817</v>
      </c>
      <c r="S37" s="520" t="s">
        <v>803</v>
      </c>
      <c r="T37" s="615" t="s">
        <v>1902</v>
      </c>
    </row>
    <row r="38" spans="2:20">
      <c r="B38" s="615" t="s">
        <v>827</v>
      </c>
      <c r="C38" s="615" t="s">
        <v>820</v>
      </c>
      <c r="D38" s="616">
        <v>391</v>
      </c>
      <c r="E38" s="616">
        <v>401</v>
      </c>
      <c r="F38" s="616">
        <v>20</v>
      </c>
      <c r="G38" s="616">
        <v>22</v>
      </c>
      <c r="H38" s="615" t="s">
        <v>863</v>
      </c>
      <c r="I38" s="615" t="s">
        <v>808</v>
      </c>
      <c r="J38" s="615" t="s">
        <v>2334</v>
      </c>
      <c r="K38" s="615" t="s">
        <v>821</v>
      </c>
      <c r="L38" s="520" t="s">
        <v>799</v>
      </c>
      <c r="M38" s="617">
        <v>44471</v>
      </c>
      <c r="N38" s="617">
        <v>44500</v>
      </c>
      <c r="O38" s="616">
        <v>2</v>
      </c>
      <c r="P38" s="615" t="s">
        <v>800</v>
      </c>
      <c r="Q38" s="615" t="s">
        <v>801</v>
      </c>
      <c r="R38" s="615" t="s">
        <v>817</v>
      </c>
      <c r="S38" s="520" t="s">
        <v>803</v>
      </c>
      <c r="T38" s="615" t="s">
        <v>1902</v>
      </c>
    </row>
    <row r="39" spans="2:20">
      <c r="B39" s="615" t="s">
        <v>3346</v>
      </c>
      <c r="C39" s="615" t="s">
        <v>828</v>
      </c>
      <c r="D39" s="616">
        <v>210</v>
      </c>
      <c r="E39" s="616">
        <v>220</v>
      </c>
      <c r="F39" s="616">
        <v>0</v>
      </c>
      <c r="G39" s="616">
        <v>0</v>
      </c>
      <c r="H39" s="615" t="s">
        <v>2251</v>
      </c>
      <c r="I39" s="615" t="s">
        <v>2675</v>
      </c>
      <c r="J39" s="615" t="s">
        <v>2252</v>
      </c>
      <c r="K39" s="615" t="s">
        <v>829</v>
      </c>
      <c r="L39" s="520" t="s">
        <v>799</v>
      </c>
      <c r="M39" s="617">
        <v>44466</v>
      </c>
      <c r="N39" s="520"/>
      <c r="O39" s="616">
        <v>1</v>
      </c>
      <c r="P39" s="615" t="s">
        <v>800</v>
      </c>
      <c r="Q39" s="615" t="s">
        <v>809</v>
      </c>
      <c r="R39" s="520"/>
      <c r="S39" s="520" t="s">
        <v>803</v>
      </c>
      <c r="T39" s="615" t="s">
        <v>3305</v>
      </c>
    </row>
    <row r="40" spans="2:20">
      <c r="B40" s="615" t="s">
        <v>830</v>
      </c>
      <c r="C40" s="615" t="s">
        <v>831</v>
      </c>
      <c r="D40" s="616">
        <v>455</v>
      </c>
      <c r="E40" s="616">
        <v>460</v>
      </c>
      <c r="F40" s="616">
        <v>0</v>
      </c>
      <c r="G40" s="616">
        <v>0</v>
      </c>
      <c r="H40" s="615" t="s">
        <v>838</v>
      </c>
      <c r="I40" s="615" t="s">
        <v>839</v>
      </c>
      <c r="J40" s="615" t="s">
        <v>847</v>
      </c>
      <c r="K40" s="615" t="s">
        <v>821</v>
      </c>
      <c r="L40" s="520" t="s">
        <v>799</v>
      </c>
      <c r="M40" s="617">
        <v>44440</v>
      </c>
      <c r="N40" s="520"/>
      <c r="O40" s="616">
        <v>1</v>
      </c>
      <c r="P40" s="615" t="s">
        <v>800</v>
      </c>
      <c r="Q40" s="615" t="s">
        <v>809</v>
      </c>
      <c r="R40" s="520"/>
      <c r="S40" s="520" t="s">
        <v>803</v>
      </c>
      <c r="T40" s="520"/>
    </row>
    <row r="41" spans="2:20">
      <c r="B41" s="615" t="s">
        <v>834</v>
      </c>
      <c r="C41" s="615" t="s">
        <v>835</v>
      </c>
      <c r="D41" s="616">
        <v>55</v>
      </c>
      <c r="E41" s="616">
        <v>60</v>
      </c>
      <c r="F41" s="616">
        <v>0</v>
      </c>
      <c r="G41" s="616">
        <v>0</v>
      </c>
      <c r="H41" s="615" t="s">
        <v>836</v>
      </c>
      <c r="I41" s="615" t="s">
        <v>2676</v>
      </c>
      <c r="J41" s="615" t="s">
        <v>2135</v>
      </c>
      <c r="K41" s="615" t="s">
        <v>1369</v>
      </c>
      <c r="L41" s="520" t="s">
        <v>799</v>
      </c>
      <c r="M41" s="617">
        <v>44210</v>
      </c>
      <c r="N41" s="520"/>
      <c r="O41" s="616">
        <v>1</v>
      </c>
      <c r="P41" s="615" t="s">
        <v>800</v>
      </c>
      <c r="Q41" s="615" t="s">
        <v>801</v>
      </c>
      <c r="R41" s="615" t="s">
        <v>802</v>
      </c>
      <c r="S41" s="520" t="s">
        <v>803</v>
      </c>
      <c r="T41" s="615" t="s">
        <v>1903</v>
      </c>
    </row>
    <row r="42" spans="2:20">
      <c r="B42" s="615" t="s">
        <v>2890</v>
      </c>
      <c r="C42" s="615" t="s">
        <v>843</v>
      </c>
      <c r="D42" s="616">
        <v>141</v>
      </c>
      <c r="E42" s="616">
        <v>146</v>
      </c>
      <c r="F42" s="616">
        <v>0</v>
      </c>
      <c r="G42" s="616">
        <v>0</v>
      </c>
      <c r="H42" s="615" t="s">
        <v>796</v>
      </c>
      <c r="I42" s="615" t="s">
        <v>797</v>
      </c>
      <c r="J42" s="615" t="s">
        <v>2773</v>
      </c>
      <c r="K42" s="615" t="s">
        <v>858</v>
      </c>
      <c r="L42" s="520" t="s">
        <v>799</v>
      </c>
      <c r="M42" s="617">
        <v>44378</v>
      </c>
      <c r="N42" s="520"/>
      <c r="O42" s="616">
        <v>1</v>
      </c>
      <c r="P42" s="615" t="s">
        <v>800</v>
      </c>
      <c r="Q42" s="615" t="s">
        <v>801</v>
      </c>
      <c r="R42" s="615" t="s">
        <v>802</v>
      </c>
      <c r="S42" s="520" t="s">
        <v>803</v>
      </c>
      <c r="T42" s="520"/>
    </row>
    <row r="43" spans="2:20">
      <c r="B43" s="615" t="s">
        <v>2214</v>
      </c>
      <c r="C43" s="615" t="s">
        <v>543</v>
      </c>
      <c r="D43" s="616">
        <v>252</v>
      </c>
      <c r="E43" s="616">
        <v>257</v>
      </c>
      <c r="F43" s="616">
        <v>0</v>
      </c>
      <c r="G43" s="616">
        <v>0</v>
      </c>
      <c r="H43" s="615" t="s">
        <v>851</v>
      </c>
      <c r="I43" s="615" t="s">
        <v>846</v>
      </c>
      <c r="J43" s="615" t="s">
        <v>3947</v>
      </c>
      <c r="K43" s="615" t="s">
        <v>907</v>
      </c>
      <c r="L43" s="520" t="s">
        <v>799</v>
      </c>
      <c r="M43" s="617">
        <v>44392</v>
      </c>
      <c r="N43" s="520"/>
      <c r="O43" s="616">
        <v>2</v>
      </c>
      <c r="P43" s="615" t="s">
        <v>800</v>
      </c>
      <c r="Q43" s="615" t="s">
        <v>801</v>
      </c>
      <c r="R43" s="615" t="s">
        <v>802</v>
      </c>
      <c r="S43" s="520" t="s">
        <v>803</v>
      </c>
      <c r="T43" s="615" t="s">
        <v>1898</v>
      </c>
    </row>
    <row r="44" spans="2:20">
      <c r="B44" s="615" t="s">
        <v>840</v>
      </c>
      <c r="C44" s="615" t="s">
        <v>840</v>
      </c>
      <c r="D44" s="616">
        <v>210</v>
      </c>
      <c r="E44" s="616">
        <v>215</v>
      </c>
      <c r="F44" s="616">
        <v>0</v>
      </c>
      <c r="G44" s="616">
        <v>0</v>
      </c>
      <c r="H44" s="615" t="s">
        <v>838</v>
      </c>
      <c r="I44" s="615" t="s">
        <v>838</v>
      </c>
      <c r="J44" s="615" t="s">
        <v>2068</v>
      </c>
      <c r="K44" s="615" t="s">
        <v>4270</v>
      </c>
      <c r="L44" s="520" t="s">
        <v>799</v>
      </c>
      <c r="M44" s="617">
        <v>44479</v>
      </c>
      <c r="N44" s="520"/>
      <c r="O44" s="616">
        <v>1</v>
      </c>
      <c r="P44" s="615" t="s">
        <v>936</v>
      </c>
      <c r="Q44" s="615" t="s">
        <v>801</v>
      </c>
      <c r="R44" s="615" t="s">
        <v>817</v>
      </c>
      <c r="S44" s="520" t="s">
        <v>803</v>
      </c>
      <c r="T44" s="615" t="s">
        <v>4271</v>
      </c>
    </row>
    <row r="45" spans="2:20">
      <c r="B45" s="615" t="s">
        <v>840</v>
      </c>
      <c r="C45" s="615" t="s">
        <v>840</v>
      </c>
      <c r="D45" s="616">
        <v>205</v>
      </c>
      <c r="E45" s="616">
        <v>210</v>
      </c>
      <c r="F45" s="616">
        <v>0</v>
      </c>
      <c r="G45" s="616">
        <v>0</v>
      </c>
      <c r="H45" s="615" t="s">
        <v>838</v>
      </c>
      <c r="I45" s="615" t="s">
        <v>838</v>
      </c>
      <c r="J45" s="615" t="s">
        <v>2068</v>
      </c>
      <c r="K45" s="615" t="s">
        <v>4270</v>
      </c>
      <c r="L45" s="520" t="s">
        <v>799</v>
      </c>
      <c r="M45" s="617">
        <v>44479</v>
      </c>
      <c r="N45" s="520"/>
      <c r="O45" s="616">
        <v>1</v>
      </c>
      <c r="P45" s="615" t="s">
        <v>891</v>
      </c>
      <c r="Q45" s="615" t="s">
        <v>801</v>
      </c>
      <c r="R45" s="615" t="s">
        <v>817</v>
      </c>
      <c r="S45" s="520" t="s">
        <v>803</v>
      </c>
      <c r="T45" s="615" t="s">
        <v>4271</v>
      </c>
    </row>
    <row r="46" spans="2:20">
      <c r="B46" s="615" t="s">
        <v>840</v>
      </c>
      <c r="C46" s="615" t="s">
        <v>840</v>
      </c>
      <c r="D46" s="616">
        <v>210</v>
      </c>
      <c r="E46" s="616">
        <v>215</v>
      </c>
      <c r="F46" s="616">
        <v>0</v>
      </c>
      <c r="G46" s="616">
        <v>0</v>
      </c>
      <c r="H46" s="615" t="s">
        <v>796</v>
      </c>
      <c r="I46" s="615" t="s">
        <v>838</v>
      </c>
      <c r="J46" s="615" t="s">
        <v>2350</v>
      </c>
      <c r="K46" s="615" t="s">
        <v>4272</v>
      </c>
      <c r="L46" s="520" t="s">
        <v>799</v>
      </c>
      <c r="M46" s="617">
        <v>44479</v>
      </c>
      <c r="N46" s="520"/>
      <c r="O46" s="616">
        <v>1</v>
      </c>
      <c r="P46" s="615" t="s">
        <v>936</v>
      </c>
      <c r="Q46" s="615" t="s">
        <v>801</v>
      </c>
      <c r="R46" s="615" t="s">
        <v>817</v>
      </c>
      <c r="S46" s="520" t="s">
        <v>803</v>
      </c>
      <c r="T46" s="615" t="s">
        <v>4271</v>
      </c>
    </row>
    <row r="47" spans="2:20">
      <c r="B47" s="615" t="s">
        <v>840</v>
      </c>
      <c r="C47" s="615" t="s">
        <v>840</v>
      </c>
      <c r="D47" s="616">
        <v>205</v>
      </c>
      <c r="E47" s="616">
        <v>210</v>
      </c>
      <c r="F47" s="616">
        <v>0</v>
      </c>
      <c r="G47" s="616">
        <v>0</v>
      </c>
      <c r="H47" s="615" t="s">
        <v>796</v>
      </c>
      <c r="I47" s="615" t="s">
        <v>838</v>
      </c>
      <c r="J47" s="615" t="s">
        <v>2350</v>
      </c>
      <c r="K47" s="615" t="s">
        <v>4272</v>
      </c>
      <c r="L47" s="520" t="s">
        <v>799</v>
      </c>
      <c r="M47" s="617">
        <v>44479</v>
      </c>
      <c r="N47" s="520"/>
      <c r="O47" s="616">
        <v>1</v>
      </c>
      <c r="P47" s="615" t="s">
        <v>891</v>
      </c>
      <c r="Q47" s="615" t="s">
        <v>801</v>
      </c>
      <c r="R47" s="615" t="s">
        <v>817</v>
      </c>
      <c r="S47" s="520" t="s">
        <v>803</v>
      </c>
      <c r="T47" s="615" t="s">
        <v>4273</v>
      </c>
    </row>
    <row r="48" spans="2:20">
      <c r="B48" s="615" t="s">
        <v>841</v>
      </c>
      <c r="C48" s="615" t="s">
        <v>841</v>
      </c>
      <c r="D48" s="616">
        <v>95</v>
      </c>
      <c r="E48" s="616">
        <v>100</v>
      </c>
      <c r="F48" s="616">
        <v>0</v>
      </c>
      <c r="G48" s="616">
        <v>0</v>
      </c>
      <c r="H48" s="615" t="s">
        <v>838</v>
      </c>
      <c r="I48" s="615" t="s">
        <v>839</v>
      </c>
      <c r="J48" s="615" t="s">
        <v>3997</v>
      </c>
      <c r="K48" s="615" t="s">
        <v>812</v>
      </c>
      <c r="L48" s="520" t="s">
        <v>799</v>
      </c>
      <c r="M48" s="617">
        <v>44378</v>
      </c>
      <c r="N48" s="520"/>
      <c r="O48" s="616">
        <v>1</v>
      </c>
      <c r="P48" s="615" t="s">
        <v>891</v>
      </c>
      <c r="Q48" s="615" t="s">
        <v>801</v>
      </c>
      <c r="R48" s="615" t="s">
        <v>802</v>
      </c>
      <c r="S48" s="520" t="s">
        <v>803</v>
      </c>
      <c r="T48" s="615" t="s">
        <v>4011</v>
      </c>
    </row>
    <row r="49" spans="2:20">
      <c r="B49" s="615" t="s">
        <v>841</v>
      </c>
      <c r="C49" s="615" t="s">
        <v>841</v>
      </c>
      <c r="D49" s="616">
        <v>105</v>
      </c>
      <c r="E49" s="616">
        <v>110</v>
      </c>
      <c r="F49" s="616">
        <v>0</v>
      </c>
      <c r="G49" s="616">
        <v>0</v>
      </c>
      <c r="H49" s="615" t="s">
        <v>838</v>
      </c>
      <c r="I49" s="615" t="s">
        <v>839</v>
      </c>
      <c r="J49" s="615" t="s">
        <v>3997</v>
      </c>
      <c r="K49" s="615" t="s">
        <v>812</v>
      </c>
      <c r="L49" s="520" t="s">
        <v>799</v>
      </c>
      <c r="M49" s="617">
        <v>44378</v>
      </c>
      <c r="N49" s="520"/>
      <c r="O49" s="616">
        <v>1</v>
      </c>
      <c r="P49" s="615" t="s">
        <v>936</v>
      </c>
      <c r="Q49" s="615" t="s">
        <v>801</v>
      </c>
      <c r="R49" s="615" t="s">
        <v>802</v>
      </c>
      <c r="S49" s="520" t="s">
        <v>803</v>
      </c>
      <c r="T49" s="615" t="s">
        <v>4011</v>
      </c>
    </row>
    <row r="50" spans="2:20">
      <c r="B50" s="615" t="s">
        <v>842</v>
      </c>
      <c r="C50" s="615" t="s">
        <v>842</v>
      </c>
      <c r="D50" s="616">
        <v>341</v>
      </c>
      <c r="E50" s="616">
        <v>346</v>
      </c>
      <c r="F50" s="616">
        <v>0</v>
      </c>
      <c r="G50" s="616">
        <v>0</v>
      </c>
      <c r="H50" s="615" t="s">
        <v>797</v>
      </c>
      <c r="I50" s="615" t="s">
        <v>846</v>
      </c>
      <c r="J50" s="615" t="s">
        <v>960</v>
      </c>
      <c r="K50" s="615" t="s">
        <v>1078</v>
      </c>
      <c r="L50" s="520" t="s">
        <v>799</v>
      </c>
      <c r="M50" s="617">
        <v>44392</v>
      </c>
      <c r="N50" s="520"/>
      <c r="O50" s="616">
        <v>1</v>
      </c>
      <c r="P50" s="615" t="s">
        <v>800</v>
      </c>
      <c r="Q50" s="615" t="s">
        <v>809</v>
      </c>
      <c r="R50" s="520"/>
      <c r="S50" s="520" t="s">
        <v>803</v>
      </c>
      <c r="T50" s="615" t="s">
        <v>2445</v>
      </c>
    </row>
    <row r="51" spans="2:20">
      <c r="B51" s="615" t="s">
        <v>842</v>
      </c>
      <c r="C51" s="615" t="s">
        <v>843</v>
      </c>
      <c r="D51" s="616">
        <v>318</v>
      </c>
      <c r="E51" s="616">
        <v>323</v>
      </c>
      <c r="F51" s="616">
        <v>0</v>
      </c>
      <c r="G51" s="616">
        <v>0</v>
      </c>
      <c r="H51" s="615" t="s">
        <v>796</v>
      </c>
      <c r="I51" s="615" t="s">
        <v>797</v>
      </c>
      <c r="J51" s="615" t="s">
        <v>2773</v>
      </c>
      <c r="K51" s="615" t="s">
        <v>829</v>
      </c>
      <c r="L51" s="520" t="s">
        <v>799</v>
      </c>
      <c r="M51" s="617">
        <v>44378</v>
      </c>
      <c r="N51" s="520"/>
      <c r="O51" s="616">
        <v>1</v>
      </c>
      <c r="P51" s="615" t="s">
        <v>800</v>
      </c>
      <c r="Q51" s="615" t="s">
        <v>809</v>
      </c>
      <c r="R51" s="520"/>
      <c r="S51" s="520" t="s">
        <v>803</v>
      </c>
      <c r="T51" s="615" t="s">
        <v>2770</v>
      </c>
    </row>
    <row r="52" spans="2:20">
      <c r="B52" s="615" t="s">
        <v>844</v>
      </c>
      <c r="C52" s="615" t="s">
        <v>837</v>
      </c>
      <c r="D52" s="616">
        <v>108</v>
      </c>
      <c r="E52" s="616">
        <v>113</v>
      </c>
      <c r="F52" s="616">
        <v>0</v>
      </c>
      <c r="G52" s="616">
        <v>0</v>
      </c>
      <c r="H52" s="615" t="s">
        <v>796</v>
      </c>
      <c r="I52" s="615" t="s">
        <v>797</v>
      </c>
      <c r="J52" s="615" t="s">
        <v>2773</v>
      </c>
      <c r="K52" s="615" t="s">
        <v>897</v>
      </c>
      <c r="L52" s="520" t="s">
        <v>799</v>
      </c>
      <c r="M52" s="617">
        <v>44378</v>
      </c>
      <c r="N52" s="520"/>
      <c r="O52" s="616">
        <v>1</v>
      </c>
      <c r="P52" s="615" t="s">
        <v>800</v>
      </c>
      <c r="Q52" s="615" t="s">
        <v>801</v>
      </c>
      <c r="R52" s="615" t="s">
        <v>802</v>
      </c>
      <c r="S52" s="520" t="s">
        <v>803</v>
      </c>
      <c r="T52" s="520"/>
    </row>
    <row r="53" spans="2:20">
      <c r="B53" s="615" t="s">
        <v>3156</v>
      </c>
      <c r="C53" s="615" t="s">
        <v>841</v>
      </c>
      <c r="D53" s="616">
        <v>113</v>
      </c>
      <c r="E53" s="616">
        <v>118</v>
      </c>
      <c r="F53" s="616">
        <v>0</v>
      </c>
      <c r="G53" s="616">
        <v>0</v>
      </c>
      <c r="H53" s="615" t="s">
        <v>838</v>
      </c>
      <c r="I53" s="615" t="s">
        <v>839</v>
      </c>
      <c r="J53" s="615" t="s">
        <v>3997</v>
      </c>
      <c r="K53" s="615" t="s">
        <v>1871</v>
      </c>
      <c r="L53" s="520" t="s">
        <v>799</v>
      </c>
      <c r="M53" s="617">
        <v>44378</v>
      </c>
      <c r="N53" s="520"/>
      <c r="O53" s="616">
        <v>1</v>
      </c>
      <c r="P53" s="615" t="s">
        <v>800</v>
      </c>
      <c r="Q53" s="615" t="s">
        <v>801</v>
      </c>
      <c r="R53" s="615" t="s">
        <v>802</v>
      </c>
      <c r="S53" s="520" t="s">
        <v>803</v>
      </c>
      <c r="T53" s="520"/>
    </row>
    <row r="54" spans="2:20">
      <c r="B54" s="615" t="s">
        <v>848</v>
      </c>
      <c r="C54" s="615" t="s">
        <v>820</v>
      </c>
      <c r="D54" s="616">
        <v>537</v>
      </c>
      <c r="E54" s="616">
        <v>557</v>
      </c>
      <c r="F54" s="616">
        <v>20</v>
      </c>
      <c r="G54" s="616">
        <v>22</v>
      </c>
      <c r="H54" s="615" t="s">
        <v>863</v>
      </c>
      <c r="I54" s="615" t="s">
        <v>808</v>
      </c>
      <c r="J54" s="615" t="s">
        <v>2334</v>
      </c>
      <c r="K54" s="615" t="s">
        <v>821</v>
      </c>
      <c r="L54" s="520" t="s">
        <v>799</v>
      </c>
      <c r="M54" s="617">
        <v>44501</v>
      </c>
      <c r="N54" s="520"/>
      <c r="O54" s="616">
        <v>2</v>
      </c>
      <c r="P54" s="615" t="s">
        <v>800</v>
      </c>
      <c r="Q54" s="615" t="s">
        <v>801</v>
      </c>
      <c r="R54" s="615" t="s">
        <v>817</v>
      </c>
      <c r="S54" s="520" t="s">
        <v>803</v>
      </c>
      <c r="T54" s="615" t="s">
        <v>1901</v>
      </c>
    </row>
    <row r="55" spans="2:20">
      <c r="B55" s="615" t="s">
        <v>848</v>
      </c>
      <c r="C55" s="615" t="s">
        <v>820</v>
      </c>
      <c r="D55" s="616">
        <v>557</v>
      </c>
      <c r="E55" s="616">
        <v>567</v>
      </c>
      <c r="F55" s="616">
        <v>20</v>
      </c>
      <c r="G55" s="616">
        <v>22</v>
      </c>
      <c r="H55" s="615" t="s">
        <v>863</v>
      </c>
      <c r="I55" s="615" t="s">
        <v>808</v>
      </c>
      <c r="J55" s="615" t="s">
        <v>2334</v>
      </c>
      <c r="K55" s="615" t="s">
        <v>821</v>
      </c>
      <c r="L55" s="520" t="s">
        <v>799</v>
      </c>
      <c r="M55" s="617">
        <v>44471</v>
      </c>
      <c r="N55" s="617">
        <v>44500</v>
      </c>
      <c r="O55" s="616">
        <v>2</v>
      </c>
      <c r="P55" s="615" t="s">
        <v>800</v>
      </c>
      <c r="Q55" s="615" t="s">
        <v>801</v>
      </c>
      <c r="R55" s="615" t="s">
        <v>817</v>
      </c>
      <c r="S55" s="520" t="s">
        <v>803</v>
      </c>
      <c r="T55" s="615" t="s">
        <v>1901</v>
      </c>
    </row>
    <row r="56" spans="2:20">
      <c r="B56" s="615" t="s">
        <v>849</v>
      </c>
      <c r="C56" s="615" t="s">
        <v>850</v>
      </c>
      <c r="D56" s="616">
        <v>173</v>
      </c>
      <c r="E56" s="616">
        <v>178</v>
      </c>
      <c r="F56" s="616">
        <v>0</v>
      </c>
      <c r="G56" s="616">
        <v>0</v>
      </c>
      <c r="H56" s="615" t="s">
        <v>838</v>
      </c>
      <c r="I56" s="615" t="s">
        <v>839</v>
      </c>
      <c r="J56" s="615" t="s">
        <v>1092</v>
      </c>
      <c r="K56" s="615" t="s">
        <v>909</v>
      </c>
      <c r="L56" s="520" t="s">
        <v>799</v>
      </c>
      <c r="M56" s="617">
        <v>44392</v>
      </c>
      <c r="N56" s="520"/>
      <c r="O56" s="616">
        <v>1</v>
      </c>
      <c r="P56" s="615" t="s">
        <v>800</v>
      </c>
      <c r="Q56" s="615" t="s">
        <v>801</v>
      </c>
      <c r="R56" s="615" t="s">
        <v>802</v>
      </c>
      <c r="S56" s="520" t="s">
        <v>803</v>
      </c>
      <c r="T56" s="520"/>
    </row>
    <row r="57" spans="2:20">
      <c r="B57" s="615" t="s">
        <v>853</v>
      </c>
      <c r="C57" s="615" t="s">
        <v>854</v>
      </c>
      <c r="D57" s="616">
        <v>150</v>
      </c>
      <c r="E57" s="616">
        <v>155</v>
      </c>
      <c r="F57" s="616">
        <v>0</v>
      </c>
      <c r="G57" s="616">
        <v>0</v>
      </c>
      <c r="H57" s="615" t="s">
        <v>2823</v>
      </c>
      <c r="I57" s="615" t="s">
        <v>2307</v>
      </c>
      <c r="J57" s="615" t="s">
        <v>2824</v>
      </c>
      <c r="K57" s="615" t="s">
        <v>897</v>
      </c>
      <c r="L57" s="520" t="s">
        <v>799</v>
      </c>
      <c r="M57" s="617">
        <v>44392</v>
      </c>
      <c r="N57" s="520"/>
      <c r="O57" s="616">
        <v>1</v>
      </c>
      <c r="P57" s="615" t="s">
        <v>800</v>
      </c>
      <c r="Q57" s="615" t="s">
        <v>801</v>
      </c>
      <c r="R57" s="615" t="s">
        <v>802</v>
      </c>
      <c r="S57" s="520" t="s">
        <v>803</v>
      </c>
      <c r="T57" s="615" t="s">
        <v>1898</v>
      </c>
    </row>
    <row r="58" spans="2:20">
      <c r="B58" s="615" t="s">
        <v>855</v>
      </c>
      <c r="C58" s="615" t="s">
        <v>539</v>
      </c>
      <c r="D58" s="616">
        <v>96</v>
      </c>
      <c r="E58" s="616">
        <v>101</v>
      </c>
      <c r="F58" s="616">
        <v>0</v>
      </c>
      <c r="G58" s="616">
        <v>0</v>
      </c>
      <c r="H58" s="615" t="s">
        <v>3929</v>
      </c>
      <c r="I58" s="615" t="s">
        <v>3930</v>
      </c>
      <c r="J58" s="615" t="s">
        <v>2843</v>
      </c>
      <c r="K58" s="615" t="s">
        <v>858</v>
      </c>
      <c r="L58" s="520" t="s">
        <v>799</v>
      </c>
      <c r="M58" s="617">
        <v>44362</v>
      </c>
      <c r="N58" s="520"/>
      <c r="O58" s="616">
        <v>1</v>
      </c>
      <c r="P58" s="615" t="s">
        <v>800</v>
      </c>
      <c r="Q58" s="615" t="s">
        <v>801</v>
      </c>
      <c r="R58" s="615" t="s">
        <v>802</v>
      </c>
      <c r="S58" s="520" t="s">
        <v>803</v>
      </c>
      <c r="T58" s="520"/>
    </row>
    <row r="59" spans="2:20">
      <c r="B59" s="615" t="s">
        <v>855</v>
      </c>
      <c r="C59" s="615" t="s">
        <v>855</v>
      </c>
      <c r="D59" s="616">
        <v>-8</v>
      </c>
      <c r="E59" s="616">
        <v>-3</v>
      </c>
      <c r="F59" s="616">
        <v>0</v>
      </c>
      <c r="G59" s="616">
        <v>0</v>
      </c>
      <c r="H59" s="615" t="s">
        <v>838</v>
      </c>
      <c r="I59" s="615" t="s">
        <v>839</v>
      </c>
      <c r="J59" s="615" t="s">
        <v>1092</v>
      </c>
      <c r="K59" s="615" t="s">
        <v>909</v>
      </c>
      <c r="L59" s="520" t="s">
        <v>799</v>
      </c>
      <c r="M59" s="617">
        <v>44362</v>
      </c>
      <c r="N59" s="520"/>
      <c r="O59" s="616">
        <v>1</v>
      </c>
      <c r="P59" s="615" t="s">
        <v>800</v>
      </c>
      <c r="Q59" s="615" t="s">
        <v>801</v>
      </c>
      <c r="R59" s="615" t="s">
        <v>802</v>
      </c>
      <c r="S59" s="520" t="s">
        <v>803</v>
      </c>
      <c r="T59" s="520"/>
    </row>
    <row r="60" spans="2:20">
      <c r="B60" s="615" t="s">
        <v>3587</v>
      </c>
      <c r="C60" s="615" t="s">
        <v>850</v>
      </c>
      <c r="D60" s="616">
        <v>192</v>
      </c>
      <c r="E60" s="616">
        <v>197</v>
      </c>
      <c r="F60" s="616">
        <v>0</v>
      </c>
      <c r="G60" s="616">
        <v>0</v>
      </c>
      <c r="H60" s="615" t="s">
        <v>838</v>
      </c>
      <c r="I60" s="615" t="s">
        <v>839</v>
      </c>
      <c r="J60" s="615" t="s">
        <v>1092</v>
      </c>
      <c r="K60" s="615" t="s">
        <v>909</v>
      </c>
      <c r="L60" s="520" t="s">
        <v>799</v>
      </c>
      <c r="M60" s="617">
        <v>44392</v>
      </c>
      <c r="N60" s="520"/>
      <c r="O60" s="616">
        <v>1</v>
      </c>
      <c r="P60" s="615" t="s">
        <v>800</v>
      </c>
      <c r="Q60" s="615" t="s">
        <v>801</v>
      </c>
      <c r="R60" s="615" t="s">
        <v>802</v>
      </c>
      <c r="S60" s="520" t="s">
        <v>803</v>
      </c>
      <c r="T60" s="520"/>
    </row>
    <row r="61" spans="2:20">
      <c r="B61" s="615" t="s">
        <v>859</v>
      </c>
      <c r="C61" s="615" t="s">
        <v>276</v>
      </c>
      <c r="D61" s="616">
        <v>624</v>
      </c>
      <c r="E61" s="616">
        <v>644</v>
      </c>
      <c r="F61" s="616">
        <v>0</v>
      </c>
      <c r="G61" s="616">
        <v>0</v>
      </c>
      <c r="H61" s="615" t="s">
        <v>846</v>
      </c>
      <c r="I61" s="615" t="s">
        <v>838</v>
      </c>
      <c r="J61" s="615" t="s">
        <v>2141</v>
      </c>
      <c r="K61" s="615" t="s">
        <v>816</v>
      </c>
      <c r="L61" s="520" t="s">
        <v>799</v>
      </c>
      <c r="M61" s="617">
        <v>44485</v>
      </c>
      <c r="N61" s="617">
        <v>44500</v>
      </c>
      <c r="O61" s="616">
        <v>2</v>
      </c>
      <c r="P61" s="615" t="s">
        <v>800</v>
      </c>
      <c r="Q61" s="615" t="s">
        <v>809</v>
      </c>
      <c r="R61" s="520"/>
      <c r="S61" s="520" t="s">
        <v>803</v>
      </c>
      <c r="T61" s="615" t="s">
        <v>1904</v>
      </c>
    </row>
    <row r="62" spans="2:20">
      <c r="B62" s="615" t="s">
        <v>859</v>
      </c>
      <c r="C62" s="615" t="s">
        <v>276</v>
      </c>
      <c r="D62" s="616">
        <v>609</v>
      </c>
      <c r="E62" s="616">
        <v>629</v>
      </c>
      <c r="F62" s="616">
        <v>0</v>
      </c>
      <c r="G62" s="616">
        <v>0</v>
      </c>
      <c r="H62" s="615" t="s">
        <v>846</v>
      </c>
      <c r="I62" s="615" t="s">
        <v>838</v>
      </c>
      <c r="J62" s="615" t="s">
        <v>2141</v>
      </c>
      <c r="K62" s="615" t="s">
        <v>816</v>
      </c>
      <c r="L62" s="520" t="s">
        <v>799</v>
      </c>
      <c r="M62" s="617">
        <v>44501</v>
      </c>
      <c r="N62" s="520"/>
      <c r="O62" s="616">
        <v>2</v>
      </c>
      <c r="P62" s="615" t="s">
        <v>800</v>
      </c>
      <c r="Q62" s="615" t="s">
        <v>809</v>
      </c>
      <c r="R62" s="520"/>
      <c r="S62" s="520" t="s">
        <v>803</v>
      </c>
      <c r="T62" s="615" t="s">
        <v>1904</v>
      </c>
    </row>
    <row r="63" spans="2:20">
      <c r="B63" s="615" t="s">
        <v>1445</v>
      </c>
      <c r="C63" s="615" t="s">
        <v>547</v>
      </c>
      <c r="D63" s="616">
        <v>101</v>
      </c>
      <c r="E63" s="616">
        <v>106</v>
      </c>
      <c r="F63" s="616">
        <v>0</v>
      </c>
      <c r="G63" s="616">
        <v>0</v>
      </c>
      <c r="H63" s="615" t="s">
        <v>3426</v>
      </c>
      <c r="I63" s="615" t="s">
        <v>1870</v>
      </c>
      <c r="J63" s="615" t="s">
        <v>3078</v>
      </c>
      <c r="K63" s="615" t="s">
        <v>909</v>
      </c>
      <c r="L63" s="520" t="s">
        <v>826</v>
      </c>
      <c r="M63" s="617">
        <v>44378</v>
      </c>
      <c r="N63" s="520"/>
      <c r="O63" s="616">
        <v>1</v>
      </c>
      <c r="P63" s="615" t="s">
        <v>891</v>
      </c>
      <c r="Q63" s="615" t="s">
        <v>801</v>
      </c>
      <c r="R63" s="615" t="s">
        <v>802</v>
      </c>
      <c r="S63" s="520" t="s">
        <v>803</v>
      </c>
      <c r="T63" s="520"/>
    </row>
    <row r="64" spans="2:20">
      <c r="B64" s="615" t="s">
        <v>1445</v>
      </c>
      <c r="C64" s="615" t="s">
        <v>547</v>
      </c>
      <c r="D64" s="616">
        <v>166</v>
      </c>
      <c r="E64" s="616">
        <v>171</v>
      </c>
      <c r="F64" s="616">
        <v>0</v>
      </c>
      <c r="G64" s="616">
        <v>0</v>
      </c>
      <c r="H64" s="615" t="s">
        <v>3426</v>
      </c>
      <c r="I64" s="615" t="s">
        <v>1870</v>
      </c>
      <c r="J64" s="615" t="s">
        <v>3078</v>
      </c>
      <c r="K64" s="615" t="s">
        <v>909</v>
      </c>
      <c r="L64" s="520" t="s">
        <v>825</v>
      </c>
      <c r="M64" s="617">
        <v>44378</v>
      </c>
      <c r="N64" s="520"/>
      <c r="O64" s="616">
        <v>1</v>
      </c>
      <c r="P64" s="615" t="s">
        <v>936</v>
      </c>
      <c r="Q64" s="615" t="s">
        <v>801</v>
      </c>
      <c r="R64" s="615" t="s">
        <v>802</v>
      </c>
      <c r="S64" s="520" t="s">
        <v>803</v>
      </c>
      <c r="T64" s="520"/>
    </row>
    <row r="65" spans="2:20">
      <c r="B65" s="615" t="s">
        <v>1445</v>
      </c>
      <c r="C65" s="615" t="s">
        <v>547</v>
      </c>
      <c r="D65" s="616">
        <v>126</v>
      </c>
      <c r="E65" s="616">
        <v>131</v>
      </c>
      <c r="F65" s="616">
        <v>0</v>
      </c>
      <c r="G65" s="616">
        <v>0</v>
      </c>
      <c r="H65" s="615" t="s">
        <v>3426</v>
      </c>
      <c r="I65" s="615" t="s">
        <v>1870</v>
      </c>
      <c r="J65" s="615" t="s">
        <v>3078</v>
      </c>
      <c r="K65" s="615" t="s">
        <v>909</v>
      </c>
      <c r="L65" s="520" t="s">
        <v>826</v>
      </c>
      <c r="M65" s="617">
        <v>44378</v>
      </c>
      <c r="N65" s="520"/>
      <c r="O65" s="616">
        <v>1</v>
      </c>
      <c r="P65" s="615" t="s">
        <v>936</v>
      </c>
      <c r="Q65" s="615" t="s">
        <v>801</v>
      </c>
      <c r="R65" s="615" t="s">
        <v>802</v>
      </c>
      <c r="S65" s="520" t="s">
        <v>803</v>
      </c>
      <c r="T65" s="520"/>
    </row>
    <row r="66" spans="2:20">
      <c r="B66" s="615" t="s">
        <v>1445</v>
      </c>
      <c r="C66" s="615" t="s">
        <v>547</v>
      </c>
      <c r="D66" s="616">
        <v>141</v>
      </c>
      <c r="E66" s="616">
        <v>146</v>
      </c>
      <c r="F66" s="616">
        <v>0</v>
      </c>
      <c r="G66" s="616">
        <v>0</v>
      </c>
      <c r="H66" s="615" t="s">
        <v>3426</v>
      </c>
      <c r="I66" s="615" t="s">
        <v>1870</v>
      </c>
      <c r="J66" s="615" t="s">
        <v>3078</v>
      </c>
      <c r="K66" s="615" t="s">
        <v>909</v>
      </c>
      <c r="L66" s="520" t="s">
        <v>825</v>
      </c>
      <c r="M66" s="617">
        <v>44378</v>
      </c>
      <c r="N66" s="520"/>
      <c r="O66" s="616">
        <v>1</v>
      </c>
      <c r="P66" s="615" t="s">
        <v>891</v>
      </c>
      <c r="Q66" s="615" t="s">
        <v>801</v>
      </c>
      <c r="R66" s="615" t="s">
        <v>802</v>
      </c>
      <c r="S66" s="520" t="s">
        <v>803</v>
      </c>
      <c r="T66" s="520"/>
    </row>
    <row r="67" spans="2:20">
      <c r="B67" s="615" t="s">
        <v>1873</v>
      </c>
      <c r="C67" s="615" t="s">
        <v>842</v>
      </c>
      <c r="D67" s="616">
        <v>464</v>
      </c>
      <c r="E67" s="616">
        <v>469</v>
      </c>
      <c r="F67" s="616">
        <v>0</v>
      </c>
      <c r="G67" s="616">
        <v>0</v>
      </c>
      <c r="H67" s="615" t="s">
        <v>797</v>
      </c>
      <c r="I67" s="615" t="s">
        <v>846</v>
      </c>
      <c r="J67" s="615" t="s">
        <v>960</v>
      </c>
      <c r="K67" s="615" t="s">
        <v>829</v>
      </c>
      <c r="L67" s="520" t="s">
        <v>799</v>
      </c>
      <c r="M67" s="617">
        <v>44392</v>
      </c>
      <c r="N67" s="520"/>
      <c r="O67" s="616">
        <v>2</v>
      </c>
      <c r="P67" s="615" t="s">
        <v>800</v>
      </c>
      <c r="Q67" s="615" t="s">
        <v>809</v>
      </c>
      <c r="R67" s="520"/>
      <c r="S67" s="520" t="s">
        <v>803</v>
      </c>
      <c r="T67" s="615" t="s">
        <v>2892</v>
      </c>
    </row>
    <row r="68" spans="2:20">
      <c r="B68" s="615" t="s">
        <v>860</v>
      </c>
      <c r="C68" s="615" t="s">
        <v>850</v>
      </c>
      <c r="D68" s="616">
        <v>183</v>
      </c>
      <c r="E68" s="616">
        <v>188</v>
      </c>
      <c r="F68" s="616">
        <v>0</v>
      </c>
      <c r="G68" s="616">
        <v>0</v>
      </c>
      <c r="H68" s="615" t="s">
        <v>838</v>
      </c>
      <c r="I68" s="615" t="s">
        <v>839</v>
      </c>
      <c r="J68" s="615" t="s">
        <v>1092</v>
      </c>
      <c r="K68" s="615" t="s">
        <v>909</v>
      </c>
      <c r="L68" s="520" t="s">
        <v>799</v>
      </c>
      <c r="M68" s="617">
        <v>44392</v>
      </c>
      <c r="N68" s="520"/>
      <c r="O68" s="616">
        <v>1</v>
      </c>
      <c r="P68" s="615" t="s">
        <v>800</v>
      </c>
      <c r="Q68" s="615" t="s">
        <v>801</v>
      </c>
      <c r="R68" s="615" t="s">
        <v>802</v>
      </c>
      <c r="S68" s="520" t="s">
        <v>803</v>
      </c>
      <c r="T68" s="520"/>
    </row>
    <row r="69" spans="2:20">
      <c r="B69" s="615" t="s">
        <v>2825</v>
      </c>
      <c r="C69" s="615" t="s">
        <v>1211</v>
      </c>
      <c r="D69" s="616">
        <v>135</v>
      </c>
      <c r="E69" s="616">
        <v>140</v>
      </c>
      <c r="F69" s="616">
        <v>0</v>
      </c>
      <c r="G69" s="616">
        <v>0</v>
      </c>
      <c r="H69" s="615" t="s">
        <v>797</v>
      </c>
      <c r="I69" s="615" t="s">
        <v>846</v>
      </c>
      <c r="J69" s="615" t="s">
        <v>982</v>
      </c>
      <c r="K69" s="615" t="s">
        <v>909</v>
      </c>
      <c r="L69" s="520" t="s">
        <v>826</v>
      </c>
      <c r="M69" s="617">
        <v>44444</v>
      </c>
      <c r="N69" s="520"/>
      <c r="O69" s="616">
        <v>1</v>
      </c>
      <c r="P69" s="615" t="s">
        <v>891</v>
      </c>
      <c r="Q69" s="615" t="s">
        <v>801</v>
      </c>
      <c r="R69" s="615" t="s">
        <v>802</v>
      </c>
      <c r="S69" s="520" t="s">
        <v>803</v>
      </c>
      <c r="T69" s="615" t="s">
        <v>1941</v>
      </c>
    </row>
    <row r="70" spans="2:20">
      <c r="B70" s="615" t="s">
        <v>2825</v>
      </c>
      <c r="C70" s="615" t="s">
        <v>1211</v>
      </c>
      <c r="D70" s="616">
        <v>175</v>
      </c>
      <c r="E70" s="616">
        <v>180</v>
      </c>
      <c r="F70" s="616">
        <v>0</v>
      </c>
      <c r="G70" s="616">
        <v>0</v>
      </c>
      <c r="H70" s="615" t="s">
        <v>797</v>
      </c>
      <c r="I70" s="615" t="s">
        <v>846</v>
      </c>
      <c r="J70" s="615" t="s">
        <v>982</v>
      </c>
      <c r="K70" s="615" t="s">
        <v>909</v>
      </c>
      <c r="L70" s="520" t="s">
        <v>825</v>
      </c>
      <c r="M70" s="617">
        <v>44444</v>
      </c>
      <c r="N70" s="520"/>
      <c r="O70" s="616">
        <v>1</v>
      </c>
      <c r="P70" s="615" t="s">
        <v>891</v>
      </c>
      <c r="Q70" s="615" t="s">
        <v>801</v>
      </c>
      <c r="R70" s="615" t="s">
        <v>802</v>
      </c>
      <c r="S70" s="520" t="s">
        <v>803</v>
      </c>
      <c r="T70" s="615" t="s">
        <v>1941</v>
      </c>
    </row>
    <row r="71" spans="2:20">
      <c r="B71" s="615" t="s">
        <v>2825</v>
      </c>
      <c r="C71" s="615" t="s">
        <v>1211</v>
      </c>
      <c r="D71" s="616">
        <v>200</v>
      </c>
      <c r="E71" s="616">
        <v>205</v>
      </c>
      <c r="F71" s="616">
        <v>0</v>
      </c>
      <c r="G71" s="616">
        <v>0</v>
      </c>
      <c r="H71" s="615" t="s">
        <v>797</v>
      </c>
      <c r="I71" s="615" t="s">
        <v>846</v>
      </c>
      <c r="J71" s="615" t="s">
        <v>982</v>
      </c>
      <c r="K71" s="615" t="s">
        <v>909</v>
      </c>
      <c r="L71" s="520" t="s">
        <v>825</v>
      </c>
      <c r="M71" s="617">
        <v>44444</v>
      </c>
      <c r="N71" s="520"/>
      <c r="O71" s="616">
        <v>1</v>
      </c>
      <c r="P71" s="615" t="s">
        <v>936</v>
      </c>
      <c r="Q71" s="615" t="s">
        <v>801</v>
      </c>
      <c r="R71" s="615" t="s">
        <v>802</v>
      </c>
      <c r="S71" s="520" t="s">
        <v>803</v>
      </c>
      <c r="T71" s="615" t="s">
        <v>1940</v>
      </c>
    </row>
    <row r="72" spans="2:20">
      <c r="B72" s="615" t="s">
        <v>2825</v>
      </c>
      <c r="C72" s="615" t="s">
        <v>1211</v>
      </c>
      <c r="D72" s="616">
        <v>160</v>
      </c>
      <c r="E72" s="616">
        <v>165</v>
      </c>
      <c r="F72" s="616">
        <v>0</v>
      </c>
      <c r="G72" s="616">
        <v>0</v>
      </c>
      <c r="H72" s="615" t="s">
        <v>797</v>
      </c>
      <c r="I72" s="615" t="s">
        <v>846</v>
      </c>
      <c r="J72" s="615" t="s">
        <v>982</v>
      </c>
      <c r="K72" s="615" t="s">
        <v>909</v>
      </c>
      <c r="L72" s="520" t="s">
        <v>826</v>
      </c>
      <c r="M72" s="617">
        <v>44444</v>
      </c>
      <c r="N72" s="520"/>
      <c r="O72" s="616">
        <v>1</v>
      </c>
      <c r="P72" s="615" t="s">
        <v>936</v>
      </c>
      <c r="Q72" s="615" t="s">
        <v>801</v>
      </c>
      <c r="R72" s="615" t="s">
        <v>802</v>
      </c>
      <c r="S72" s="520" t="s">
        <v>803</v>
      </c>
      <c r="T72" s="615" t="s">
        <v>1940</v>
      </c>
    </row>
    <row r="73" spans="2:20">
      <c r="B73" s="615" t="s">
        <v>861</v>
      </c>
      <c r="C73" s="615" t="s">
        <v>862</v>
      </c>
      <c r="D73" s="616">
        <v>446</v>
      </c>
      <c r="E73" s="616">
        <v>456</v>
      </c>
      <c r="F73" s="616">
        <v>30</v>
      </c>
      <c r="G73" s="616">
        <v>0</v>
      </c>
      <c r="H73" s="615" t="s">
        <v>832</v>
      </c>
      <c r="I73" s="615" t="s">
        <v>1198</v>
      </c>
      <c r="J73" s="615" t="s">
        <v>2720</v>
      </c>
      <c r="K73" s="615" t="s">
        <v>816</v>
      </c>
      <c r="L73" s="520" t="s">
        <v>799</v>
      </c>
      <c r="M73" s="617">
        <v>44471</v>
      </c>
      <c r="N73" s="617">
        <v>44500</v>
      </c>
      <c r="O73" s="616">
        <v>1</v>
      </c>
      <c r="P73" s="615" t="s">
        <v>800</v>
      </c>
      <c r="Q73" s="615" t="s">
        <v>801</v>
      </c>
      <c r="R73" s="615" t="s">
        <v>817</v>
      </c>
      <c r="S73" s="520" t="s">
        <v>803</v>
      </c>
      <c r="T73" s="615" t="s">
        <v>1900</v>
      </c>
    </row>
    <row r="74" spans="2:20">
      <c r="B74" s="615" t="s">
        <v>861</v>
      </c>
      <c r="C74" s="615" t="s">
        <v>862</v>
      </c>
      <c r="D74" s="616">
        <v>401</v>
      </c>
      <c r="E74" s="616">
        <v>411</v>
      </c>
      <c r="F74" s="616">
        <v>30</v>
      </c>
      <c r="G74" s="616">
        <v>0</v>
      </c>
      <c r="H74" s="615" t="s">
        <v>832</v>
      </c>
      <c r="I74" s="615" t="s">
        <v>1198</v>
      </c>
      <c r="J74" s="615" t="s">
        <v>2720</v>
      </c>
      <c r="K74" s="615" t="s">
        <v>816</v>
      </c>
      <c r="L74" s="520" t="s">
        <v>799</v>
      </c>
      <c r="M74" s="617">
        <v>44501</v>
      </c>
      <c r="N74" s="520"/>
      <c r="O74" s="616">
        <v>1</v>
      </c>
      <c r="P74" s="615" t="s">
        <v>800</v>
      </c>
      <c r="Q74" s="615" t="s">
        <v>801</v>
      </c>
      <c r="R74" s="615" t="s">
        <v>817</v>
      </c>
      <c r="S74" s="520" t="s">
        <v>803</v>
      </c>
      <c r="T74" s="615" t="s">
        <v>1900</v>
      </c>
    </row>
    <row r="75" spans="2:20">
      <c r="B75" s="615" t="s">
        <v>864</v>
      </c>
      <c r="C75" s="615" t="s">
        <v>864</v>
      </c>
      <c r="D75" s="616">
        <v>135</v>
      </c>
      <c r="E75" s="616">
        <v>140</v>
      </c>
      <c r="F75" s="616">
        <v>0</v>
      </c>
      <c r="G75" s="616">
        <v>0</v>
      </c>
      <c r="H75" s="615" t="s">
        <v>796</v>
      </c>
      <c r="I75" s="615" t="s">
        <v>797</v>
      </c>
      <c r="J75" s="615" t="s">
        <v>1092</v>
      </c>
      <c r="K75" s="615" t="s">
        <v>1874</v>
      </c>
      <c r="L75" s="520" t="s">
        <v>799</v>
      </c>
      <c r="M75" s="617">
        <v>44392</v>
      </c>
      <c r="N75" s="520"/>
      <c r="O75" s="616">
        <v>1</v>
      </c>
      <c r="P75" s="615" t="s">
        <v>892</v>
      </c>
      <c r="Q75" s="615" t="s">
        <v>801</v>
      </c>
      <c r="R75" s="615" t="s">
        <v>802</v>
      </c>
      <c r="S75" s="520" t="s">
        <v>803</v>
      </c>
      <c r="T75" s="615" t="s">
        <v>1905</v>
      </c>
    </row>
    <row r="76" spans="2:20">
      <c r="B76" s="615" t="s">
        <v>864</v>
      </c>
      <c r="C76" s="615" t="s">
        <v>864</v>
      </c>
      <c r="D76" s="616">
        <v>130</v>
      </c>
      <c r="E76" s="616">
        <v>135</v>
      </c>
      <c r="F76" s="616">
        <v>0</v>
      </c>
      <c r="G76" s="616">
        <v>0</v>
      </c>
      <c r="H76" s="615" t="s">
        <v>796</v>
      </c>
      <c r="I76" s="615" t="s">
        <v>797</v>
      </c>
      <c r="J76" s="615" t="s">
        <v>1092</v>
      </c>
      <c r="K76" s="615" t="s">
        <v>1874</v>
      </c>
      <c r="L76" s="520" t="s">
        <v>799</v>
      </c>
      <c r="M76" s="617">
        <v>44392</v>
      </c>
      <c r="N76" s="520"/>
      <c r="O76" s="616">
        <v>1</v>
      </c>
      <c r="P76" s="615" t="s">
        <v>891</v>
      </c>
      <c r="Q76" s="615" t="s">
        <v>801</v>
      </c>
      <c r="R76" s="615" t="s">
        <v>802</v>
      </c>
      <c r="S76" s="520" t="s">
        <v>803</v>
      </c>
      <c r="T76" s="615" t="s">
        <v>1905</v>
      </c>
    </row>
    <row r="77" spans="2:20">
      <c r="B77" s="615" t="s">
        <v>864</v>
      </c>
      <c r="C77" s="615" t="s">
        <v>864</v>
      </c>
      <c r="D77" s="616">
        <v>140</v>
      </c>
      <c r="E77" s="616">
        <v>145</v>
      </c>
      <c r="F77" s="616">
        <v>0</v>
      </c>
      <c r="G77" s="616">
        <v>0</v>
      </c>
      <c r="H77" s="615" t="s">
        <v>796</v>
      </c>
      <c r="I77" s="615" t="s">
        <v>797</v>
      </c>
      <c r="J77" s="615" t="s">
        <v>1092</v>
      </c>
      <c r="K77" s="615" t="s">
        <v>1874</v>
      </c>
      <c r="L77" s="520" t="s">
        <v>799</v>
      </c>
      <c r="M77" s="617">
        <v>44392</v>
      </c>
      <c r="N77" s="520"/>
      <c r="O77" s="616">
        <v>1</v>
      </c>
      <c r="P77" s="615" t="s">
        <v>893</v>
      </c>
      <c r="Q77" s="615" t="s">
        <v>801</v>
      </c>
      <c r="R77" s="615" t="s">
        <v>802</v>
      </c>
      <c r="S77" s="520" t="s">
        <v>803</v>
      </c>
      <c r="T77" s="615" t="s">
        <v>1905</v>
      </c>
    </row>
    <row r="78" spans="2:20">
      <c r="B78" s="615" t="s">
        <v>866</v>
      </c>
      <c r="C78" s="615" t="s">
        <v>866</v>
      </c>
      <c r="D78" s="616">
        <v>350</v>
      </c>
      <c r="E78" s="616">
        <v>355</v>
      </c>
      <c r="F78" s="616">
        <v>0</v>
      </c>
      <c r="G78" s="616">
        <v>0</v>
      </c>
      <c r="H78" s="615" t="s">
        <v>839</v>
      </c>
      <c r="I78" s="615" t="s">
        <v>846</v>
      </c>
      <c r="J78" s="615" t="s">
        <v>867</v>
      </c>
      <c r="K78" s="615" t="s">
        <v>858</v>
      </c>
      <c r="L78" s="520" t="s">
        <v>799</v>
      </c>
      <c r="M78" s="617">
        <v>44466</v>
      </c>
      <c r="N78" s="520"/>
      <c r="O78" s="616">
        <v>1</v>
      </c>
      <c r="P78" s="615" t="s">
        <v>800</v>
      </c>
      <c r="Q78" s="615" t="s">
        <v>809</v>
      </c>
      <c r="R78" s="520"/>
      <c r="S78" s="520" t="s">
        <v>803</v>
      </c>
      <c r="T78" s="615" t="s">
        <v>2335</v>
      </c>
    </row>
    <row r="79" spans="2:20">
      <c r="B79" s="615" t="s">
        <v>869</v>
      </c>
      <c r="C79" s="615" t="s">
        <v>831</v>
      </c>
      <c r="D79" s="616">
        <v>400</v>
      </c>
      <c r="E79" s="616">
        <v>405</v>
      </c>
      <c r="F79" s="616">
        <v>0</v>
      </c>
      <c r="G79" s="616">
        <v>0</v>
      </c>
      <c r="H79" s="615" t="s">
        <v>838</v>
      </c>
      <c r="I79" s="615" t="s">
        <v>839</v>
      </c>
      <c r="J79" s="615" t="s">
        <v>847</v>
      </c>
      <c r="K79" s="615" t="s">
        <v>821</v>
      </c>
      <c r="L79" s="520" t="s">
        <v>799</v>
      </c>
      <c r="M79" s="617">
        <v>44440</v>
      </c>
      <c r="N79" s="520"/>
      <c r="O79" s="616">
        <v>1</v>
      </c>
      <c r="P79" s="615" t="s">
        <v>800</v>
      </c>
      <c r="Q79" s="615" t="s">
        <v>809</v>
      </c>
      <c r="R79" s="520"/>
      <c r="S79" s="520" t="s">
        <v>803</v>
      </c>
      <c r="T79" s="520"/>
    </row>
    <row r="80" spans="2:20">
      <c r="B80" s="615" t="s">
        <v>870</v>
      </c>
      <c r="C80" s="615" t="s">
        <v>176</v>
      </c>
      <c r="D80" s="616">
        <v>98</v>
      </c>
      <c r="E80" s="616">
        <v>118</v>
      </c>
      <c r="F80" s="616">
        <v>0</v>
      </c>
      <c r="G80" s="616">
        <v>0</v>
      </c>
      <c r="H80" s="615" t="s">
        <v>811</v>
      </c>
      <c r="I80" s="615" t="s">
        <v>1303</v>
      </c>
      <c r="J80" s="615" t="s">
        <v>2822</v>
      </c>
      <c r="K80" s="615" t="s">
        <v>812</v>
      </c>
      <c r="L80" s="520" t="s">
        <v>799</v>
      </c>
      <c r="M80" s="617">
        <v>44484</v>
      </c>
      <c r="N80" s="520"/>
      <c r="O80" s="616">
        <v>1</v>
      </c>
      <c r="P80" s="615" t="s">
        <v>800</v>
      </c>
      <c r="Q80" s="615" t="s">
        <v>801</v>
      </c>
      <c r="R80" s="615" t="s">
        <v>802</v>
      </c>
      <c r="S80" s="520" t="s">
        <v>803</v>
      </c>
      <c r="T80" s="615" t="s">
        <v>1899</v>
      </c>
    </row>
    <row r="81" spans="2:20">
      <c r="B81" s="615" t="s">
        <v>870</v>
      </c>
      <c r="C81" s="615" t="s">
        <v>870</v>
      </c>
      <c r="D81" s="616">
        <v>155</v>
      </c>
      <c r="E81" s="616">
        <v>160</v>
      </c>
      <c r="F81" s="616">
        <v>0</v>
      </c>
      <c r="G81" s="616">
        <v>0</v>
      </c>
      <c r="H81" s="615" t="s">
        <v>883</v>
      </c>
      <c r="I81" s="615" t="s">
        <v>851</v>
      </c>
      <c r="J81" s="615" t="s">
        <v>982</v>
      </c>
      <c r="K81" s="615" t="s">
        <v>3588</v>
      </c>
      <c r="L81" s="520" t="s">
        <v>799</v>
      </c>
      <c r="M81" s="617">
        <v>44454</v>
      </c>
      <c r="N81" s="520"/>
      <c r="O81" s="616">
        <v>1</v>
      </c>
      <c r="P81" s="615" t="s">
        <v>800</v>
      </c>
      <c r="Q81" s="615" t="s">
        <v>801</v>
      </c>
      <c r="R81" s="615" t="s">
        <v>802</v>
      </c>
      <c r="S81" s="520" t="s">
        <v>803</v>
      </c>
      <c r="T81" s="615" t="s">
        <v>1899</v>
      </c>
    </row>
    <row r="82" spans="2:20">
      <c r="B82" s="615" t="s">
        <v>2446</v>
      </c>
      <c r="C82" s="615" t="s">
        <v>543</v>
      </c>
      <c r="D82" s="616">
        <v>273</v>
      </c>
      <c r="E82" s="616">
        <v>278</v>
      </c>
      <c r="F82" s="616">
        <v>0</v>
      </c>
      <c r="G82" s="616">
        <v>0</v>
      </c>
      <c r="H82" s="615" t="s">
        <v>851</v>
      </c>
      <c r="I82" s="615" t="s">
        <v>846</v>
      </c>
      <c r="J82" s="615" t="s">
        <v>3947</v>
      </c>
      <c r="K82" s="615" t="s">
        <v>907</v>
      </c>
      <c r="L82" s="520" t="s">
        <v>799</v>
      </c>
      <c r="M82" s="617">
        <v>44392</v>
      </c>
      <c r="N82" s="520"/>
      <c r="O82" s="616">
        <v>2</v>
      </c>
      <c r="P82" s="615" t="s">
        <v>800</v>
      </c>
      <c r="Q82" s="615" t="s">
        <v>801</v>
      </c>
      <c r="R82" s="615" t="s">
        <v>802</v>
      </c>
      <c r="S82" s="520" t="s">
        <v>803</v>
      </c>
      <c r="T82" s="615" t="s">
        <v>1898</v>
      </c>
    </row>
    <row r="83" spans="2:20">
      <c r="B83" s="615" t="s">
        <v>871</v>
      </c>
      <c r="C83" s="615" t="s">
        <v>872</v>
      </c>
      <c r="D83" s="616">
        <v>351</v>
      </c>
      <c r="E83" s="616">
        <v>361</v>
      </c>
      <c r="F83" s="616">
        <v>30</v>
      </c>
      <c r="G83" s="616">
        <v>25</v>
      </c>
      <c r="H83" s="615" t="s">
        <v>863</v>
      </c>
      <c r="I83" s="615" t="s">
        <v>808</v>
      </c>
      <c r="J83" s="615" t="s">
        <v>2305</v>
      </c>
      <c r="K83" s="615" t="s">
        <v>3389</v>
      </c>
      <c r="L83" s="520" t="s">
        <v>799</v>
      </c>
      <c r="M83" s="617">
        <v>44471</v>
      </c>
      <c r="N83" s="617">
        <v>44500</v>
      </c>
      <c r="O83" s="616">
        <v>1</v>
      </c>
      <c r="P83" s="615" t="s">
        <v>800</v>
      </c>
      <c r="Q83" s="615" t="s">
        <v>801</v>
      </c>
      <c r="R83" s="615" t="s">
        <v>817</v>
      </c>
      <c r="S83" s="520" t="s">
        <v>803</v>
      </c>
      <c r="T83" s="615" t="s">
        <v>2178</v>
      </c>
    </row>
    <row r="84" spans="2:20">
      <c r="B84" s="615" t="s">
        <v>871</v>
      </c>
      <c r="C84" s="615" t="s">
        <v>872</v>
      </c>
      <c r="D84" s="616">
        <v>331</v>
      </c>
      <c r="E84" s="616">
        <v>341</v>
      </c>
      <c r="F84" s="616">
        <v>30</v>
      </c>
      <c r="G84" s="616">
        <v>25</v>
      </c>
      <c r="H84" s="615" t="s">
        <v>863</v>
      </c>
      <c r="I84" s="615" t="s">
        <v>808</v>
      </c>
      <c r="J84" s="615" t="s">
        <v>2305</v>
      </c>
      <c r="K84" s="615" t="s">
        <v>3389</v>
      </c>
      <c r="L84" s="520" t="s">
        <v>799</v>
      </c>
      <c r="M84" s="617">
        <v>44501</v>
      </c>
      <c r="N84" s="520"/>
      <c r="O84" s="616">
        <v>1</v>
      </c>
      <c r="P84" s="615" t="s">
        <v>800</v>
      </c>
      <c r="Q84" s="615" t="s">
        <v>801</v>
      </c>
      <c r="R84" s="615" t="s">
        <v>817</v>
      </c>
      <c r="S84" s="520" t="s">
        <v>803</v>
      </c>
      <c r="T84" s="615" t="s">
        <v>2178</v>
      </c>
    </row>
    <row r="85" spans="2:20">
      <c r="B85" s="615" t="s">
        <v>540</v>
      </c>
      <c r="C85" s="615" t="s">
        <v>540</v>
      </c>
      <c r="D85" s="616">
        <v>195</v>
      </c>
      <c r="E85" s="616">
        <v>200</v>
      </c>
      <c r="F85" s="616">
        <v>0</v>
      </c>
      <c r="G85" s="616">
        <v>0</v>
      </c>
      <c r="H85" s="615" t="s">
        <v>797</v>
      </c>
      <c r="I85" s="615" t="s">
        <v>846</v>
      </c>
      <c r="J85" s="615" t="s">
        <v>982</v>
      </c>
      <c r="K85" s="615" t="s">
        <v>3365</v>
      </c>
      <c r="L85" s="520" t="s">
        <v>799</v>
      </c>
      <c r="M85" s="617">
        <v>44378</v>
      </c>
      <c r="N85" s="520"/>
      <c r="O85" s="616">
        <v>1</v>
      </c>
      <c r="P85" s="615" t="s">
        <v>893</v>
      </c>
      <c r="Q85" s="615" t="s">
        <v>801</v>
      </c>
      <c r="R85" s="615" t="s">
        <v>802</v>
      </c>
      <c r="S85" s="520" t="s">
        <v>803</v>
      </c>
      <c r="T85" s="615" t="s">
        <v>1898</v>
      </c>
    </row>
    <row r="86" spans="2:20">
      <c r="B86" s="615" t="s">
        <v>540</v>
      </c>
      <c r="C86" s="615" t="s">
        <v>540</v>
      </c>
      <c r="D86" s="616">
        <v>190</v>
      </c>
      <c r="E86" s="616">
        <v>195</v>
      </c>
      <c r="F86" s="616">
        <v>0</v>
      </c>
      <c r="G86" s="616">
        <v>0</v>
      </c>
      <c r="H86" s="615" t="s">
        <v>797</v>
      </c>
      <c r="I86" s="615" t="s">
        <v>846</v>
      </c>
      <c r="J86" s="615" t="s">
        <v>982</v>
      </c>
      <c r="K86" s="615" t="s">
        <v>3365</v>
      </c>
      <c r="L86" s="520" t="s">
        <v>799</v>
      </c>
      <c r="M86" s="617">
        <v>44378</v>
      </c>
      <c r="N86" s="520"/>
      <c r="O86" s="616">
        <v>1</v>
      </c>
      <c r="P86" s="615" t="s">
        <v>919</v>
      </c>
      <c r="Q86" s="615" t="s">
        <v>801</v>
      </c>
      <c r="R86" s="615" t="s">
        <v>802</v>
      </c>
      <c r="S86" s="520" t="s">
        <v>803</v>
      </c>
      <c r="T86" s="615" t="s">
        <v>1898</v>
      </c>
    </row>
    <row r="87" spans="2:20">
      <c r="B87" s="615" t="s">
        <v>874</v>
      </c>
      <c r="C87" s="615" t="s">
        <v>541</v>
      </c>
      <c r="D87" s="616">
        <v>324</v>
      </c>
      <c r="E87" s="616">
        <v>334</v>
      </c>
      <c r="F87" s="616">
        <v>40</v>
      </c>
      <c r="G87" s="616">
        <v>20</v>
      </c>
      <c r="H87" s="615" t="s">
        <v>814</v>
      </c>
      <c r="I87" s="615" t="s">
        <v>857</v>
      </c>
      <c r="J87" s="615" t="s">
        <v>2746</v>
      </c>
      <c r="K87" s="615" t="s">
        <v>2815</v>
      </c>
      <c r="L87" s="520" t="s">
        <v>799</v>
      </c>
      <c r="M87" s="617">
        <v>44501</v>
      </c>
      <c r="N87" s="520"/>
      <c r="O87" s="616">
        <v>1</v>
      </c>
      <c r="P87" s="615" t="s">
        <v>800</v>
      </c>
      <c r="Q87" s="615" t="s">
        <v>801</v>
      </c>
      <c r="R87" s="615" t="s">
        <v>817</v>
      </c>
      <c r="S87" s="520" t="s">
        <v>803</v>
      </c>
      <c r="T87" s="615" t="s">
        <v>1900</v>
      </c>
    </row>
    <row r="88" spans="2:20">
      <c r="B88" s="615" t="s">
        <v>874</v>
      </c>
      <c r="C88" s="615" t="s">
        <v>541</v>
      </c>
      <c r="D88" s="616">
        <v>334</v>
      </c>
      <c r="E88" s="616">
        <v>344</v>
      </c>
      <c r="F88" s="616">
        <v>40</v>
      </c>
      <c r="G88" s="616">
        <v>20</v>
      </c>
      <c r="H88" s="615" t="s">
        <v>814</v>
      </c>
      <c r="I88" s="615" t="s">
        <v>857</v>
      </c>
      <c r="J88" s="615" t="s">
        <v>2746</v>
      </c>
      <c r="K88" s="615" t="s">
        <v>2815</v>
      </c>
      <c r="L88" s="520" t="s">
        <v>799</v>
      </c>
      <c r="M88" s="617">
        <v>44459</v>
      </c>
      <c r="N88" s="617">
        <v>44500</v>
      </c>
      <c r="O88" s="616">
        <v>1</v>
      </c>
      <c r="P88" s="615" t="s">
        <v>800</v>
      </c>
      <c r="Q88" s="615" t="s">
        <v>801</v>
      </c>
      <c r="R88" s="615" t="s">
        <v>817</v>
      </c>
      <c r="S88" s="520" t="s">
        <v>803</v>
      </c>
      <c r="T88" s="615" t="s">
        <v>1900</v>
      </c>
    </row>
    <row r="89" spans="2:20">
      <c r="B89" s="615" t="s">
        <v>875</v>
      </c>
      <c r="C89" s="615" t="s">
        <v>542</v>
      </c>
      <c r="D89" s="616">
        <v>149</v>
      </c>
      <c r="E89" s="616">
        <v>154</v>
      </c>
      <c r="F89" s="616">
        <v>0</v>
      </c>
      <c r="G89" s="616">
        <v>0</v>
      </c>
      <c r="H89" s="615" t="s">
        <v>796</v>
      </c>
      <c r="I89" s="615" t="s">
        <v>797</v>
      </c>
      <c r="J89" s="615" t="s">
        <v>2864</v>
      </c>
      <c r="K89" s="615" t="s">
        <v>858</v>
      </c>
      <c r="L89" s="520" t="s">
        <v>799</v>
      </c>
      <c r="M89" s="617">
        <v>44378</v>
      </c>
      <c r="N89" s="520"/>
      <c r="O89" s="616">
        <v>1</v>
      </c>
      <c r="P89" s="615" t="s">
        <v>800</v>
      </c>
      <c r="Q89" s="615" t="s">
        <v>801</v>
      </c>
      <c r="R89" s="615" t="s">
        <v>802</v>
      </c>
      <c r="S89" s="520" t="s">
        <v>803</v>
      </c>
      <c r="T89" s="615" t="s">
        <v>1906</v>
      </c>
    </row>
    <row r="90" spans="2:20">
      <c r="B90" s="615" t="s">
        <v>831</v>
      </c>
      <c r="C90" s="615" t="s">
        <v>831</v>
      </c>
      <c r="D90" s="616">
        <v>115</v>
      </c>
      <c r="E90" s="616">
        <v>120</v>
      </c>
      <c r="F90" s="616">
        <v>0</v>
      </c>
      <c r="G90" s="616">
        <v>0</v>
      </c>
      <c r="H90" s="615" t="s">
        <v>838</v>
      </c>
      <c r="I90" s="615" t="s">
        <v>839</v>
      </c>
      <c r="J90" s="615" t="s">
        <v>847</v>
      </c>
      <c r="K90" s="615" t="s">
        <v>955</v>
      </c>
      <c r="L90" s="520" t="s">
        <v>826</v>
      </c>
      <c r="M90" s="617">
        <v>44440</v>
      </c>
      <c r="N90" s="520"/>
      <c r="O90" s="616">
        <v>1</v>
      </c>
      <c r="P90" s="615" t="s">
        <v>800</v>
      </c>
      <c r="Q90" s="615" t="s">
        <v>801</v>
      </c>
      <c r="R90" s="615" t="s">
        <v>802</v>
      </c>
      <c r="S90" s="520" t="s">
        <v>803</v>
      </c>
      <c r="T90" s="520"/>
    </row>
    <row r="91" spans="2:20">
      <c r="B91" s="615" t="s">
        <v>831</v>
      </c>
      <c r="C91" s="615" t="s">
        <v>831</v>
      </c>
      <c r="D91" s="616">
        <v>135</v>
      </c>
      <c r="E91" s="616">
        <v>140</v>
      </c>
      <c r="F91" s="616">
        <v>0</v>
      </c>
      <c r="G91" s="616">
        <v>0</v>
      </c>
      <c r="H91" s="615" t="s">
        <v>838</v>
      </c>
      <c r="I91" s="615" t="s">
        <v>839</v>
      </c>
      <c r="J91" s="615" t="s">
        <v>847</v>
      </c>
      <c r="K91" s="615" t="s">
        <v>955</v>
      </c>
      <c r="L91" s="520" t="s">
        <v>825</v>
      </c>
      <c r="M91" s="617">
        <v>44440</v>
      </c>
      <c r="N91" s="520"/>
      <c r="O91" s="616">
        <v>1</v>
      </c>
      <c r="P91" s="615" t="s">
        <v>800</v>
      </c>
      <c r="Q91" s="615" t="s">
        <v>801</v>
      </c>
      <c r="R91" s="615" t="s">
        <v>802</v>
      </c>
      <c r="S91" s="520" t="s">
        <v>803</v>
      </c>
      <c r="T91" s="520"/>
    </row>
    <row r="92" spans="2:20">
      <c r="B92" s="615" t="s">
        <v>3949</v>
      </c>
      <c r="C92" s="615" t="s">
        <v>544</v>
      </c>
      <c r="D92" s="616">
        <v>170</v>
      </c>
      <c r="E92" s="616">
        <v>180</v>
      </c>
      <c r="F92" s="616">
        <v>90</v>
      </c>
      <c r="G92" s="616">
        <v>0</v>
      </c>
      <c r="H92" s="615" t="s">
        <v>3554</v>
      </c>
      <c r="I92" s="615" t="s">
        <v>2680</v>
      </c>
      <c r="J92" s="615" t="s">
        <v>3564</v>
      </c>
      <c r="K92" s="615" t="s">
        <v>858</v>
      </c>
      <c r="L92" s="520" t="s">
        <v>799</v>
      </c>
      <c r="M92" s="617">
        <v>44457</v>
      </c>
      <c r="N92" s="520"/>
      <c r="O92" s="616">
        <v>1</v>
      </c>
      <c r="P92" s="615" t="s">
        <v>800</v>
      </c>
      <c r="Q92" s="615" t="s">
        <v>801</v>
      </c>
      <c r="R92" s="615" t="s">
        <v>802</v>
      </c>
      <c r="S92" s="520" t="s">
        <v>803</v>
      </c>
      <c r="T92" s="520"/>
    </row>
    <row r="93" spans="2:20">
      <c r="B93" s="615" t="s">
        <v>3157</v>
      </c>
      <c r="C93" s="615" t="s">
        <v>843</v>
      </c>
      <c r="D93" s="616">
        <v>118</v>
      </c>
      <c r="E93" s="616">
        <v>123</v>
      </c>
      <c r="F93" s="616">
        <v>0</v>
      </c>
      <c r="G93" s="616">
        <v>0</v>
      </c>
      <c r="H93" s="615" t="s">
        <v>796</v>
      </c>
      <c r="I93" s="615" t="s">
        <v>797</v>
      </c>
      <c r="J93" s="615" t="s">
        <v>2773</v>
      </c>
      <c r="K93" s="615" t="s">
        <v>947</v>
      </c>
      <c r="L93" s="520" t="s">
        <v>799</v>
      </c>
      <c r="M93" s="617">
        <v>44378</v>
      </c>
      <c r="N93" s="520"/>
      <c r="O93" s="616">
        <v>1</v>
      </c>
      <c r="P93" s="615" t="s">
        <v>800</v>
      </c>
      <c r="Q93" s="615" t="s">
        <v>801</v>
      </c>
      <c r="R93" s="615" t="s">
        <v>802</v>
      </c>
      <c r="S93" s="520" t="s">
        <v>803</v>
      </c>
      <c r="T93" s="520"/>
    </row>
    <row r="94" spans="2:20">
      <c r="B94" s="615" t="s">
        <v>3576</v>
      </c>
      <c r="C94" s="615" t="s">
        <v>917</v>
      </c>
      <c r="D94" s="616">
        <v>156</v>
      </c>
      <c r="E94" s="616">
        <v>161</v>
      </c>
      <c r="F94" s="616">
        <v>70</v>
      </c>
      <c r="G94" s="616">
        <v>0</v>
      </c>
      <c r="H94" s="615" t="s">
        <v>2800</v>
      </c>
      <c r="I94" s="615" t="s">
        <v>815</v>
      </c>
      <c r="J94" s="615" t="s">
        <v>2249</v>
      </c>
      <c r="K94" s="615" t="s">
        <v>3575</v>
      </c>
      <c r="L94" s="520" t="s">
        <v>799</v>
      </c>
      <c r="M94" s="617">
        <v>44392</v>
      </c>
      <c r="N94" s="520"/>
      <c r="O94" s="616">
        <v>1</v>
      </c>
      <c r="P94" s="615" t="s">
        <v>800</v>
      </c>
      <c r="Q94" s="615" t="s">
        <v>801</v>
      </c>
      <c r="R94" s="615" t="s">
        <v>802</v>
      </c>
      <c r="S94" s="520" t="s">
        <v>804</v>
      </c>
      <c r="T94" s="615" t="s">
        <v>1897</v>
      </c>
    </row>
    <row r="95" spans="2:20">
      <c r="B95" s="615" t="s">
        <v>3158</v>
      </c>
      <c r="C95" s="615" t="s">
        <v>841</v>
      </c>
      <c r="D95" s="616">
        <v>113</v>
      </c>
      <c r="E95" s="616">
        <v>118</v>
      </c>
      <c r="F95" s="616">
        <v>0</v>
      </c>
      <c r="G95" s="616">
        <v>0</v>
      </c>
      <c r="H95" s="615" t="s">
        <v>838</v>
      </c>
      <c r="I95" s="615" t="s">
        <v>839</v>
      </c>
      <c r="J95" s="615" t="s">
        <v>3997</v>
      </c>
      <c r="K95" s="615" t="s">
        <v>1871</v>
      </c>
      <c r="L95" s="520" t="s">
        <v>799</v>
      </c>
      <c r="M95" s="617">
        <v>44378</v>
      </c>
      <c r="N95" s="520"/>
      <c r="O95" s="616">
        <v>1</v>
      </c>
      <c r="P95" s="615" t="s">
        <v>800</v>
      </c>
      <c r="Q95" s="615" t="s">
        <v>801</v>
      </c>
      <c r="R95" s="615" t="s">
        <v>802</v>
      </c>
      <c r="S95" s="520" t="s">
        <v>803</v>
      </c>
      <c r="T95" s="520"/>
    </row>
    <row r="96" spans="2:20">
      <c r="B96" s="615" t="s">
        <v>878</v>
      </c>
      <c r="C96" s="615" t="s">
        <v>176</v>
      </c>
      <c r="D96" s="616">
        <v>88</v>
      </c>
      <c r="E96" s="616">
        <v>108</v>
      </c>
      <c r="F96" s="616">
        <v>0</v>
      </c>
      <c r="G96" s="616">
        <v>0</v>
      </c>
      <c r="H96" s="615" t="s">
        <v>811</v>
      </c>
      <c r="I96" s="615" t="s">
        <v>1303</v>
      </c>
      <c r="J96" s="615" t="s">
        <v>2822</v>
      </c>
      <c r="K96" s="615" t="s">
        <v>824</v>
      </c>
      <c r="L96" s="520" t="s">
        <v>799</v>
      </c>
      <c r="M96" s="617">
        <v>44484</v>
      </c>
      <c r="N96" s="520"/>
      <c r="O96" s="616">
        <v>1</v>
      </c>
      <c r="P96" s="615" t="s">
        <v>800</v>
      </c>
      <c r="Q96" s="615" t="s">
        <v>801</v>
      </c>
      <c r="R96" s="615" t="s">
        <v>802</v>
      </c>
      <c r="S96" s="520" t="s">
        <v>803</v>
      </c>
      <c r="T96" s="615" t="s">
        <v>1899</v>
      </c>
    </row>
    <row r="97" spans="2:20">
      <c r="B97" s="615" t="s">
        <v>879</v>
      </c>
      <c r="C97" s="615" t="s">
        <v>880</v>
      </c>
      <c r="D97" s="616">
        <v>336</v>
      </c>
      <c r="E97" s="616">
        <v>341</v>
      </c>
      <c r="F97" s="616">
        <v>0</v>
      </c>
      <c r="G97" s="616">
        <v>0</v>
      </c>
      <c r="H97" s="615" t="s">
        <v>838</v>
      </c>
      <c r="I97" s="615" t="s">
        <v>839</v>
      </c>
      <c r="J97" s="615" t="s">
        <v>960</v>
      </c>
      <c r="K97" s="615" t="s">
        <v>858</v>
      </c>
      <c r="L97" s="520" t="s">
        <v>799</v>
      </c>
      <c r="M97" s="617">
        <v>44378</v>
      </c>
      <c r="N97" s="520"/>
      <c r="O97" s="616">
        <v>2</v>
      </c>
      <c r="P97" s="615" t="s">
        <v>800</v>
      </c>
      <c r="Q97" s="615" t="s">
        <v>801</v>
      </c>
      <c r="R97" s="615" t="s">
        <v>802</v>
      </c>
      <c r="S97" s="520" t="s">
        <v>803</v>
      </c>
      <c r="T97" s="615" t="s">
        <v>2434</v>
      </c>
    </row>
    <row r="98" spans="2:20">
      <c r="B98" s="615" t="s">
        <v>881</v>
      </c>
      <c r="C98" s="615" t="s">
        <v>538</v>
      </c>
      <c r="D98" s="616">
        <v>318</v>
      </c>
      <c r="E98" s="616">
        <v>328</v>
      </c>
      <c r="F98" s="616">
        <v>40</v>
      </c>
      <c r="G98" s="616">
        <v>0</v>
      </c>
      <c r="H98" s="615" t="s">
        <v>796</v>
      </c>
      <c r="I98" s="615" t="s">
        <v>797</v>
      </c>
      <c r="J98" s="615" t="s">
        <v>2301</v>
      </c>
      <c r="K98" s="615" t="s">
        <v>829</v>
      </c>
      <c r="L98" s="520" t="s">
        <v>799</v>
      </c>
      <c r="M98" s="617">
        <v>44501</v>
      </c>
      <c r="N98" s="520"/>
      <c r="O98" s="616">
        <v>2</v>
      </c>
      <c r="P98" s="615" t="s">
        <v>800</v>
      </c>
      <c r="Q98" s="615" t="s">
        <v>801</v>
      </c>
      <c r="R98" s="615" t="s">
        <v>817</v>
      </c>
      <c r="S98" s="520" t="s">
        <v>803</v>
      </c>
      <c r="T98" s="615" t="s">
        <v>1908</v>
      </c>
    </row>
    <row r="99" spans="2:20">
      <c r="B99" s="615" t="s">
        <v>881</v>
      </c>
      <c r="C99" s="615" t="s">
        <v>538</v>
      </c>
      <c r="D99" s="616">
        <v>358</v>
      </c>
      <c r="E99" s="616">
        <v>368</v>
      </c>
      <c r="F99" s="616">
        <v>40</v>
      </c>
      <c r="G99" s="616">
        <v>0</v>
      </c>
      <c r="H99" s="615" t="s">
        <v>796</v>
      </c>
      <c r="I99" s="615" t="s">
        <v>797</v>
      </c>
      <c r="J99" s="615" t="s">
        <v>2301</v>
      </c>
      <c r="K99" s="615" t="s">
        <v>829</v>
      </c>
      <c r="L99" s="520" t="s">
        <v>799</v>
      </c>
      <c r="M99" s="617">
        <v>44471</v>
      </c>
      <c r="N99" s="617">
        <v>44500</v>
      </c>
      <c r="O99" s="616">
        <v>2</v>
      </c>
      <c r="P99" s="615" t="s">
        <v>800</v>
      </c>
      <c r="Q99" s="615" t="s">
        <v>801</v>
      </c>
      <c r="R99" s="615" t="s">
        <v>817</v>
      </c>
      <c r="S99" s="520" t="s">
        <v>803</v>
      </c>
      <c r="T99" s="615" t="s">
        <v>1908</v>
      </c>
    </row>
    <row r="100" spans="2:20">
      <c r="B100" s="615" t="s">
        <v>3614</v>
      </c>
      <c r="C100" s="615" t="s">
        <v>547</v>
      </c>
      <c r="D100" s="616">
        <v>165</v>
      </c>
      <c r="E100" s="616">
        <v>170</v>
      </c>
      <c r="F100" s="616">
        <v>0</v>
      </c>
      <c r="G100" s="616">
        <v>0</v>
      </c>
      <c r="H100" s="615" t="s">
        <v>3426</v>
      </c>
      <c r="I100" s="615" t="s">
        <v>1870</v>
      </c>
      <c r="J100" s="615" t="s">
        <v>3078</v>
      </c>
      <c r="K100" s="615" t="s">
        <v>1224</v>
      </c>
      <c r="L100" s="520" t="s">
        <v>825</v>
      </c>
      <c r="M100" s="617">
        <v>44378</v>
      </c>
      <c r="N100" s="520"/>
      <c r="O100" s="616">
        <v>1</v>
      </c>
      <c r="P100" s="615" t="s">
        <v>936</v>
      </c>
      <c r="Q100" s="615" t="s">
        <v>801</v>
      </c>
      <c r="R100" s="615" t="s">
        <v>802</v>
      </c>
      <c r="S100" s="520" t="s">
        <v>803</v>
      </c>
      <c r="T100" s="520"/>
    </row>
    <row r="101" spans="2:20">
      <c r="B101" s="615" t="s">
        <v>3614</v>
      </c>
      <c r="C101" s="615" t="s">
        <v>547</v>
      </c>
      <c r="D101" s="616">
        <v>140</v>
      </c>
      <c r="E101" s="616">
        <v>145</v>
      </c>
      <c r="F101" s="616">
        <v>0</v>
      </c>
      <c r="G101" s="616">
        <v>0</v>
      </c>
      <c r="H101" s="615" t="s">
        <v>3426</v>
      </c>
      <c r="I101" s="615" t="s">
        <v>1870</v>
      </c>
      <c r="J101" s="615" t="s">
        <v>3078</v>
      </c>
      <c r="K101" s="615" t="s">
        <v>1224</v>
      </c>
      <c r="L101" s="520" t="s">
        <v>825</v>
      </c>
      <c r="M101" s="617">
        <v>44378</v>
      </c>
      <c r="N101" s="520"/>
      <c r="O101" s="616">
        <v>1</v>
      </c>
      <c r="P101" s="615" t="s">
        <v>891</v>
      </c>
      <c r="Q101" s="615" t="s">
        <v>801</v>
      </c>
      <c r="R101" s="615" t="s">
        <v>802</v>
      </c>
      <c r="S101" s="520" t="s">
        <v>803</v>
      </c>
      <c r="T101" s="615" t="s">
        <v>1941</v>
      </c>
    </row>
    <row r="102" spans="2:20">
      <c r="B102" s="615" t="s">
        <v>3614</v>
      </c>
      <c r="C102" s="615" t="s">
        <v>547</v>
      </c>
      <c r="D102" s="616">
        <v>100</v>
      </c>
      <c r="E102" s="616">
        <v>105</v>
      </c>
      <c r="F102" s="616">
        <v>0</v>
      </c>
      <c r="G102" s="616">
        <v>0</v>
      </c>
      <c r="H102" s="615" t="s">
        <v>3426</v>
      </c>
      <c r="I102" s="615" t="s">
        <v>1870</v>
      </c>
      <c r="J102" s="615" t="s">
        <v>3078</v>
      </c>
      <c r="K102" s="615" t="s">
        <v>1224</v>
      </c>
      <c r="L102" s="520" t="s">
        <v>826</v>
      </c>
      <c r="M102" s="617">
        <v>44378</v>
      </c>
      <c r="N102" s="520"/>
      <c r="O102" s="616">
        <v>1</v>
      </c>
      <c r="P102" s="615" t="s">
        <v>891</v>
      </c>
      <c r="Q102" s="615" t="s">
        <v>801</v>
      </c>
      <c r="R102" s="615" t="s">
        <v>802</v>
      </c>
      <c r="S102" s="520" t="s">
        <v>803</v>
      </c>
      <c r="T102" s="520"/>
    </row>
    <row r="103" spans="2:20">
      <c r="B103" s="615" t="s">
        <v>3614</v>
      </c>
      <c r="C103" s="615" t="s">
        <v>547</v>
      </c>
      <c r="D103" s="616">
        <v>125</v>
      </c>
      <c r="E103" s="616">
        <v>130</v>
      </c>
      <c r="F103" s="616">
        <v>0</v>
      </c>
      <c r="G103" s="616">
        <v>0</v>
      </c>
      <c r="H103" s="615" t="s">
        <v>3426</v>
      </c>
      <c r="I103" s="615" t="s">
        <v>1870</v>
      </c>
      <c r="J103" s="615" t="s">
        <v>3078</v>
      </c>
      <c r="K103" s="615" t="s">
        <v>1224</v>
      </c>
      <c r="L103" s="520" t="s">
        <v>826</v>
      </c>
      <c r="M103" s="617">
        <v>44378</v>
      </c>
      <c r="N103" s="520"/>
      <c r="O103" s="616">
        <v>1</v>
      </c>
      <c r="P103" s="615" t="s">
        <v>936</v>
      </c>
      <c r="Q103" s="615" t="s">
        <v>801</v>
      </c>
      <c r="R103" s="615" t="s">
        <v>802</v>
      </c>
      <c r="S103" s="520" t="s">
        <v>803</v>
      </c>
      <c r="T103" s="520"/>
    </row>
    <row r="104" spans="2:20">
      <c r="B104" s="615" t="s">
        <v>278</v>
      </c>
      <c r="C104" s="615" t="s">
        <v>882</v>
      </c>
      <c r="D104" s="616">
        <v>357</v>
      </c>
      <c r="E104" s="616">
        <v>417</v>
      </c>
      <c r="F104" s="616">
        <v>0</v>
      </c>
      <c r="G104" s="616">
        <v>0</v>
      </c>
      <c r="H104" s="615" t="s">
        <v>833</v>
      </c>
      <c r="I104" s="615" t="s">
        <v>808</v>
      </c>
      <c r="J104" s="615" t="s">
        <v>3524</v>
      </c>
      <c r="K104" s="615" t="s">
        <v>812</v>
      </c>
      <c r="L104" s="520" t="s">
        <v>799</v>
      </c>
      <c r="M104" s="617">
        <v>44485</v>
      </c>
      <c r="N104" s="617">
        <v>44500</v>
      </c>
      <c r="O104" s="616">
        <v>1</v>
      </c>
      <c r="P104" s="615" t="s">
        <v>800</v>
      </c>
      <c r="Q104" s="615" t="s">
        <v>801</v>
      </c>
      <c r="R104" s="615" t="s">
        <v>802</v>
      </c>
      <c r="S104" s="520" t="s">
        <v>803</v>
      </c>
      <c r="T104" s="615" t="s">
        <v>4355</v>
      </c>
    </row>
    <row r="105" spans="2:20">
      <c r="B105" s="615" t="s">
        <v>278</v>
      </c>
      <c r="C105" s="615" t="s">
        <v>882</v>
      </c>
      <c r="D105" s="616">
        <v>317</v>
      </c>
      <c r="E105" s="616">
        <v>377</v>
      </c>
      <c r="F105" s="616">
        <v>0</v>
      </c>
      <c r="G105" s="616">
        <v>0</v>
      </c>
      <c r="H105" s="615" t="s">
        <v>833</v>
      </c>
      <c r="I105" s="615" t="s">
        <v>808</v>
      </c>
      <c r="J105" s="615" t="s">
        <v>3524</v>
      </c>
      <c r="K105" s="615" t="s">
        <v>812</v>
      </c>
      <c r="L105" s="520" t="s">
        <v>799</v>
      </c>
      <c r="M105" s="617">
        <v>44501</v>
      </c>
      <c r="N105" s="520"/>
      <c r="O105" s="616">
        <v>1</v>
      </c>
      <c r="P105" s="615" t="s">
        <v>800</v>
      </c>
      <c r="Q105" s="615" t="s">
        <v>801</v>
      </c>
      <c r="R105" s="615" t="s">
        <v>802</v>
      </c>
      <c r="S105" s="520" t="s">
        <v>803</v>
      </c>
      <c r="T105" s="615" t="s">
        <v>4355</v>
      </c>
    </row>
    <row r="106" spans="2:20">
      <c r="B106" s="615" t="s">
        <v>2751</v>
      </c>
      <c r="C106" s="615" t="s">
        <v>176</v>
      </c>
      <c r="D106" s="616">
        <v>180</v>
      </c>
      <c r="E106" s="616">
        <v>220</v>
      </c>
      <c r="F106" s="616">
        <v>0</v>
      </c>
      <c r="G106" s="616">
        <v>0</v>
      </c>
      <c r="H106" s="615" t="s">
        <v>811</v>
      </c>
      <c r="I106" s="615" t="s">
        <v>1303</v>
      </c>
      <c r="J106" s="615" t="s">
        <v>2822</v>
      </c>
      <c r="K106" s="615" t="s">
        <v>909</v>
      </c>
      <c r="L106" s="520" t="s">
        <v>799</v>
      </c>
      <c r="M106" s="617">
        <v>44484</v>
      </c>
      <c r="N106" s="520"/>
      <c r="O106" s="616">
        <v>1</v>
      </c>
      <c r="P106" s="615" t="s">
        <v>800</v>
      </c>
      <c r="Q106" s="615" t="s">
        <v>809</v>
      </c>
      <c r="R106" s="520"/>
      <c r="S106" s="520" t="s">
        <v>803</v>
      </c>
      <c r="T106" s="615" t="s">
        <v>2752</v>
      </c>
    </row>
    <row r="107" spans="2:20">
      <c r="B107" s="615" t="s">
        <v>884</v>
      </c>
      <c r="C107" s="615" t="s">
        <v>885</v>
      </c>
      <c r="D107" s="616">
        <v>135</v>
      </c>
      <c r="E107" s="616">
        <v>145</v>
      </c>
      <c r="F107" s="616">
        <v>0</v>
      </c>
      <c r="G107" s="616">
        <v>0</v>
      </c>
      <c r="H107" s="615" t="s">
        <v>797</v>
      </c>
      <c r="I107" s="615" t="s">
        <v>846</v>
      </c>
      <c r="J107" s="615" t="s">
        <v>3691</v>
      </c>
      <c r="K107" s="615" t="s">
        <v>876</v>
      </c>
      <c r="L107" s="520" t="s">
        <v>799</v>
      </c>
      <c r="M107" s="617">
        <v>44459</v>
      </c>
      <c r="N107" s="520"/>
      <c r="O107" s="616">
        <v>1</v>
      </c>
      <c r="P107" s="615" t="s">
        <v>800</v>
      </c>
      <c r="Q107" s="615" t="s">
        <v>809</v>
      </c>
      <c r="R107" s="520"/>
      <c r="S107" s="520" t="s">
        <v>803</v>
      </c>
      <c r="T107" s="615" t="s">
        <v>3306</v>
      </c>
    </row>
    <row r="108" spans="2:20">
      <c r="B108" s="615" t="s">
        <v>887</v>
      </c>
      <c r="C108" s="615" t="s">
        <v>887</v>
      </c>
      <c r="D108" s="616">
        <v>-6</v>
      </c>
      <c r="E108" s="616">
        <v>-1</v>
      </c>
      <c r="F108" s="616">
        <v>0</v>
      </c>
      <c r="G108" s="616">
        <v>0</v>
      </c>
      <c r="H108" s="615" t="s">
        <v>889</v>
      </c>
      <c r="I108" s="615" t="s">
        <v>2677</v>
      </c>
      <c r="J108" s="615" t="s">
        <v>3567</v>
      </c>
      <c r="K108" s="615" t="s">
        <v>890</v>
      </c>
      <c r="L108" s="520" t="s">
        <v>799</v>
      </c>
      <c r="M108" s="617">
        <v>44449</v>
      </c>
      <c r="N108" s="520"/>
      <c r="O108" s="616">
        <v>1</v>
      </c>
      <c r="P108" s="615" t="s">
        <v>800</v>
      </c>
      <c r="Q108" s="615" t="s">
        <v>801</v>
      </c>
      <c r="R108" s="615" t="s">
        <v>802</v>
      </c>
      <c r="S108" s="520" t="s">
        <v>803</v>
      </c>
      <c r="T108" s="615" t="s">
        <v>2145</v>
      </c>
    </row>
    <row r="109" spans="2:20">
      <c r="B109" s="615" t="s">
        <v>2293</v>
      </c>
      <c r="C109" s="615" t="s">
        <v>544</v>
      </c>
      <c r="D109" s="616">
        <v>450</v>
      </c>
      <c r="E109" s="616">
        <v>460</v>
      </c>
      <c r="F109" s="616">
        <v>0</v>
      </c>
      <c r="G109" s="616">
        <v>0</v>
      </c>
      <c r="H109" s="615" t="s">
        <v>3554</v>
      </c>
      <c r="I109" s="615" t="s">
        <v>2680</v>
      </c>
      <c r="J109" s="615" t="s">
        <v>3564</v>
      </c>
      <c r="K109" s="615" t="s">
        <v>818</v>
      </c>
      <c r="L109" s="520" t="s">
        <v>799</v>
      </c>
      <c r="M109" s="617">
        <v>44457</v>
      </c>
      <c r="N109" s="520"/>
      <c r="O109" s="616">
        <v>1</v>
      </c>
      <c r="P109" s="615" t="s">
        <v>800</v>
      </c>
      <c r="Q109" s="615" t="s">
        <v>809</v>
      </c>
      <c r="R109" s="520"/>
      <c r="S109" s="520" t="s">
        <v>803</v>
      </c>
      <c r="T109" s="615" t="s">
        <v>2867</v>
      </c>
    </row>
    <row r="110" spans="2:20">
      <c r="B110" s="615" t="s">
        <v>3849</v>
      </c>
      <c r="C110" s="615" t="s">
        <v>845</v>
      </c>
      <c r="D110" s="616">
        <v>178</v>
      </c>
      <c r="E110" s="616">
        <v>183</v>
      </c>
      <c r="F110" s="616">
        <v>0</v>
      </c>
      <c r="G110" s="616">
        <v>0</v>
      </c>
      <c r="H110" s="615" t="s">
        <v>797</v>
      </c>
      <c r="I110" s="615" t="s">
        <v>846</v>
      </c>
      <c r="J110" s="615" t="s">
        <v>2889</v>
      </c>
      <c r="K110" s="615" t="s">
        <v>1078</v>
      </c>
      <c r="L110" s="520" t="s">
        <v>799</v>
      </c>
      <c r="M110" s="617">
        <v>44378</v>
      </c>
      <c r="N110" s="520"/>
      <c r="O110" s="616">
        <v>1</v>
      </c>
      <c r="P110" s="615" t="s">
        <v>800</v>
      </c>
      <c r="Q110" s="615" t="s">
        <v>801</v>
      </c>
      <c r="R110" s="615" t="s">
        <v>802</v>
      </c>
      <c r="S110" s="520" t="s">
        <v>803</v>
      </c>
      <c r="T110" s="520"/>
    </row>
    <row r="111" spans="2:20">
      <c r="B111" s="615" t="s">
        <v>843</v>
      </c>
      <c r="C111" s="615" t="s">
        <v>843</v>
      </c>
      <c r="D111" s="616">
        <v>54</v>
      </c>
      <c r="E111" s="616">
        <v>59</v>
      </c>
      <c r="F111" s="616">
        <v>0</v>
      </c>
      <c r="G111" s="616">
        <v>0</v>
      </c>
      <c r="H111" s="615" t="s">
        <v>796</v>
      </c>
      <c r="I111" s="615" t="s">
        <v>797</v>
      </c>
      <c r="J111" s="615" t="s">
        <v>2773</v>
      </c>
      <c r="K111" s="615" t="s">
        <v>3427</v>
      </c>
      <c r="L111" s="520" t="s">
        <v>799</v>
      </c>
      <c r="M111" s="617">
        <v>44378</v>
      </c>
      <c r="N111" s="520"/>
      <c r="O111" s="616">
        <v>1</v>
      </c>
      <c r="P111" s="615" t="s">
        <v>891</v>
      </c>
      <c r="Q111" s="615" t="s">
        <v>801</v>
      </c>
      <c r="R111" s="615" t="s">
        <v>802</v>
      </c>
      <c r="S111" s="520" t="s">
        <v>803</v>
      </c>
      <c r="T111" s="615" t="s">
        <v>1912</v>
      </c>
    </row>
    <row r="112" spans="2:20">
      <c r="B112" s="615" t="s">
        <v>843</v>
      </c>
      <c r="C112" s="615" t="s">
        <v>843</v>
      </c>
      <c r="D112" s="616">
        <v>59</v>
      </c>
      <c r="E112" s="616">
        <v>64</v>
      </c>
      <c r="F112" s="616">
        <v>0</v>
      </c>
      <c r="G112" s="616">
        <v>0</v>
      </c>
      <c r="H112" s="615" t="s">
        <v>796</v>
      </c>
      <c r="I112" s="615" t="s">
        <v>797</v>
      </c>
      <c r="J112" s="615" t="s">
        <v>2773</v>
      </c>
      <c r="K112" s="615" t="s">
        <v>3427</v>
      </c>
      <c r="L112" s="520" t="s">
        <v>799</v>
      </c>
      <c r="M112" s="617">
        <v>44378</v>
      </c>
      <c r="N112" s="520"/>
      <c r="O112" s="616">
        <v>1</v>
      </c>
      <c r="P112" s="615" t="s">
        <v>892</v>
      </c>
      <c r="Q112" s="615" t="s">
        <v>801</v>
      </c>
      <c r="R112" s="615" t="s">
        <v>802</v>
      </c>
      <c r="S112" s="520" t="s">
        <v>803</v>
      </c>
      <c r="T112" s="615" t="s">
        <v>1911</v>
      </c>
    </row>
    <row r="113" spans="2:20">
      <c r="B113" s="615" t="s">
        <v>843</v>
      </c>
      <c r="C113" s="615" t="s">
        <v>843</v>
      </c>
      <c r="D113" s="616">
        <v>64</v>
      </c>
      <c r="E113" s="616">
        <v>69</v>
      </c>
      <c r="F113" s="616">
        <v>0</v>
      </c>
      <c r="G113" s="616">
        <v>0</v>
      </c>
      <c r="H113" s="615" t="s">
        <v>796</v>
      </c>
      <c r="I113" s="615" t="s">
        <v>797</v>
      </c>
      <c r="J113" s="615" t="s">
        <v>2773</v>
      </c>
      <c r="K113" s="615" t="s">
        <v>3427</v>
      </c>
      <c r="L113" s="520" t="s">
        <v>799</v>
      </c>
      <c r="M113" s="617">
        <v>44378</v>
      </c>
      <c r="N113" s="520"/>
      <c r="O113" s="616">
        <v>1</v>
      </c>
      <c r="P113" s="615" t="s">
        <v>893</v>
      </c>
      <c r="Q113" s="615" t="s">
        <v>801</v>
      </c>
      <c r="R113" s="615" t="s">
        <v>802</v>
      </c>
      <c r="S113" s="520" t="s">
        <v>803</v>
      </c>
      <c r="T113" s="615" t="s">
        <v>1910</v>
      </c>
    </row>
    <row r="114" spans="2:20">
      <c r="B114" s="615" t="s">
        <v>894</v>
      </c>
      <c r="C114" s="615" t="s">
        <v>539</v>
      </c>
      <c r="D114" s="616">
        <v>89</v>
      </c>
      <c r="E114" s="616">
        <v>94</v>
      </c>
      <c r="F114" s="616">
        <v>0</v>
      </c>
      <c r="G114" s="616">
        <v>0</v>
      </c>
      <c r="H114" s="615" t="s">
        <v>3929</v>
      </c>
      <c r="I114" s="615" t="s">
        <v>3930</v>
      </c>
      <c r="J114" s="615" t="s">
        <v>2843</v>
      </c>
      <c r="K114" s="615" t="s">
        <v>858</v>
      </c>
      <c r="L114" s="520" t="s">
        <v>799</v>
      </c>
      <c r="M114" s="617">
        <v>44362</v>
      </c>
      <c r="N114" s="520"/>
      <c r="O114" s="616">
        <v>1</v>
      </c>
      <c r="P114" s="615" t="s">
        <v>800</v>
      </c>
      <c r="Q114" s="615" t="s">
        <v>801</v>
      </c>
      <c r="R114" s="615" t="s">
        <v>802</v>
      </c>
      <c r="S114" s="520" t="s">
        <v>803</v>
      </c>
      <c r="T114" s="520"/>
    </row>
    <row r="115" spans="2:20">
      <c r="B115" s="615" t="s">
        <v>895</v>
      </c>
      <c r="C115" s="615" t="s">
        <v>538</v>
      </c>
      <c r="D115" s="616">
        <v>379</v>
      </c>
      <c r="E115" s="616">
        <v>389</v>
      </c>
      <c r="F115" s="616">
        <v>40</v>
      </c>
      <c r="G115" s="616">
        <v>0</v>
      </c>
      <c r="H115" s="615" t="s">
        <v>796</v>
      </c>
      <c r="I115" s="615" t="s">
        <v>797</v>
      </c>
      <c r="J115" s="615" t="s">
        <v>2301</v>
      </c>
      <c r="K115" s="615" t="s">
        <v>816</v>
      </c>
      <c r="L115" s="520" t="s">
        <v>799</v>
      </c>
      <c r="M115" s="617">
        <v>44471</v>
      </c>
      <c r="N115" s="617">
        <v>44500</v>
      </c>
      <c r="O115" s="616">
        <v>1</v>
      </c>
      <c r="P115" s="615" t="s">
        <v>800</v>
      </c>
      <c r="Q115" s="615" t="s">
        <v>801</v>
      </c>
      <c r="R115" s="615" t="s">
        <v>817</v>
      </c>
      <c r="S115" s="520" t="s">
        <v>803</v>
      </c>
      <c r="T115" s="615" t="s">
        <v>1900</v>
      </c>
    </row>
    <row r="116" spans="2:20">
      <c r="B116" s="615" t="s">
        <v>895</v>
      </c>
      <c r="C116" s="615" t="s">
        <v>538</v>
      </c>
      <c r="D116" s="616">
        <v>339</v>
      </c>
      <c r="E116" s="616">
        <v>349</v>
      </c>
      <c r="F116" s="616">
        <v>40</v>
      </c>
      <c r="G116" s="616">
        <v>0</v>
      </c>
      <c r="H116" s="615" t="s">
        <v>796</v>
      </c>
      <c r="I116" s="615" t="s">
        <v>797</v>
      </c>
      <c r="J116" s="615" t="s">
        <v>2301</v>
      </c>
      <c r="K116" s="615" t="s">
        <v>816</v>
      </c>
      <c r="L116" s="520" t="s">
        <v>799</v>
      </c>
      <c r="M116" s="617">
        <v>44501</v>
      </c>
      <c r="N116" s="520"/>
      <c r="O116" s="616">
        <v>1</v>
      </c>
      <c r="P116" s="615" t="s">
        <v>800</v>
      </c>
      <c r="Q116" s="615" t="s">
        <v>801</v>
      </c>
      <c r="R116" s="615" t="s">
        <v>817</v>
      </c>
      <c r="S116" s="520" t="s">
        <v>803</v>
      </c>
      <c r="T116" s="615" t="s">
        <v>1900</v>
      </c>
    </row>
    <row r="117" spans="2:20">
      <c r="B117" s="615" t="s">
        <v>896</v>
      </c>
      <c r="C117" s="615" t="s">
        <v>845</v>
      </c>
      <c r="D117" s="616">
        <v>91</v>
      </c>
      <c r="E117" s="616">
        <v>96</v>
      </c>
      <c r="F117" s="616">
        <v>0</v>
      </c>
      <c r="G117" s="616">
        <v>0</v>
      </c>
      <c r="H117" s="615" t="s">
        <v>797</v>
      </c>
      <c r="I117" s="615" t="s">
        <v>846</v>
      </c>
      <c r="J117" s="615" t="s">
        <v>2889</v>
      </c>
      <c r="K117" s="615" t="s">
        <v>868</v>
      </c>
      <c r="L117" s="520" t="s">
        <v>799</v>
      </c>
      <c r="M117" s="617">
        <v>44378</v>
      </c>
      <c r="N117" s="520"/>
      <c r="O117" s="616">
        <v>1</v>
      </c>
      <c r="P117" s="615" t="s">
        <v>800</v>
      </c>
      <c r="Q117" s="615" t="s">
        <v>801</v>
      </c>
      <c r="R117" s="615" t="s">
        <v>802</v>
      </c>
      <c r="S117" s="520" t="s">
        <v>803</v>
      </c>
      <c r="T117" s="615" t="s">
        <v>1913</v>
      </c>
    </row>
    <row r="118" spans="2:20">
      <c r="B118" s="615" t="s">
        <v>898</v>
      </c>
      <c r="C118" s="615" t="s">
        <v>276</v>
      </c>
      <c r="D118" s="616">
        <v>634</v>
      </c>
      <c r="E118" s="616">
        <v>654</v>
      </c>
      <c r="F118" s="616">
        <v>0</v>
      </c>
      <c r="G118" s="616">
        <v>0</v>
      </c>
      <c r="H118" s="615" t="s">
        <v>846</v>
      </c>
      <c r="I118" s="615" t="s">
        <v>838</v>
      </c>
      <c r="J118" s="615" t="s">
        <v>2141</v>
      </c>
      <c r="K118" s="615" t="s">
        <v>816</v>
      </c>
      <c r="L118" s="520" t="s">
        <v>799</v>
      </c>
      <c r="M118" s="617">
        <v>44485</v>
      </c>
      <c r="N118" s="617">
        <v>44500</v>
      </c>
      <c r="O118" s="616">
        <v>2</v>
      </c>
      <c r="P118" s="615" t="s">
        <v>800</v>
      </c>
      <c r="Q118" s="615" t="s">
        <v>809</v>
      </c>
      <c r="R118" s="520"/>
      <c r="S118" s="520" t="s">
        <v>803</v>
      </c>
      <c r="T118" s="615" t="s">
        <v>4216</v>
      </c>
    </row>
    <row r="119" spans="2:20">
      <c r="B119" s="615" t="s">
        <v>898</v>
      </c>
      <c r="C119" s="615" t="s">
        <v>276</v>
      </c>
      <c r="D119" s="616">
        <v>619</v>
      </c>
      <c r="E119" s="616">
        <v>639</v>
      </c>
      <c r="F119" s="616">
        <v>0</v>
      </c>
      <c r="G119" s="616">
        <v>0</v>
      </c>
      <c r="H119" s="615" t="s">
        <v>846</v>
      </c>
      <c r="I119" s="615" t="s">
        <v>838</v>
      </c>
      <c r="J119" s="615" t="s">
        <v>2141</v>
      </c>
      <c r="K119" s="615" t="s">
        <v>816</v>
      </c>
      <c r="L119" s="520" t="s">
        <v>799</v>
      </c>
      <c r="M119" s="617">
        <v>44501</v>
      </c>
      <c r="N119" s="520"/>
      <c r="O119" s="616">
        <v>2</v>
      </c>
      <c r="P119" s="615" t="s">
        <v>800</v>
      </c>
      <c r="Q119" s="615" t="s">
        <v>809</v>
      </c>
      <c r="R119" s="520"/>
      <c r="S119" s="520" t="s">
        <v>803</v>
      </c>
      <c r="T119" s="615" t="s">
        <v>4216</v>
      </c>
    </row>
    <row r="120" spans="2:20">
      <c r="B120" s="615" t="s">
        <v>899</v>
      </c>
      <c r="C120" s="615" t="s">
        <v>488</v>
      </c>
      <c r="D120" s="616">
        <v>150</v>
      </c>
      <c r="E120" s="616">
        <v>160</v>
      </c>
      <c r="F120" s="616">
        <v>0</v>
      </c>
      <c r="G120" s="616">
        <v>0</v>
      </c>
      <c r="H120" s="615" t="s">
        <v>2146</v>
      </c>
      <c r="I120" s="615" t="s">
        <v>2728</v>
      </c>
      <c r="J120" s="615" t="s">
        <v>3480</v>
      </c>
      <c r="K120" s="615" t="s">
        <v>877</v>
      </c>
      <c r="L120" s="520" t="s">
        <v>799</v>
      </c>
      <c r="M120" s="617">
        <v>44219</v>
      </c>
      <c r="N120" s="520"/>
      <c r="O120" s="616">
        <v>5</v>
      </c>
      <c r="P120" s="615" t="s">
        <v>800</v>
      </c>
      <c r="Q120" s="615" t="s">
        <v>809</v>
      </c>
      <c r="R120" s="520"/>
      <c r="S120" s="520" t="s">
        <v>803</v>
      </c>
      <c r="T120" s="615" t="s">
        <v>1914</v>
      </c>
    </row>
    <row r="121" spans="2:20">
      <c r="B121" s="615" t="s">
        <v>3434</v>
      </c>
      <c r="C121" s="615" t="s">
        <v>880</v>
      </c>
      <c r="D121" s="616">
        <v>241</v>
      </c>
      <c r="E121" s="616">
        <v>246</v>
      </c>
      <c r="F121" s="616">
        <v>0</v>
      </c>
      <c r="G121" s="616">
        <v>0</v>
      </c>
      <c r="H121" s="615" t="s">
        <v>838</v>
      </c>
      <c r="I121" s="615" t="s">
        <v>839</v>
      </c>
      <c r="J121" s="615" t="s">
        <v>960</v>
      </c>
      <c r="K121" s="615" t="s">
        <v>858</v>
      </c>
      <c r="L121" s="520" t="s">
        <v>799</v>
      </c>
      <c r="M121" s="617">
        <v>44378</v>
      </c>
      <c r="N121" s="520"/>
      <c r="O121" s="616">
        <v>1</v>
      </c>
      <c r="P121" s="615" t="s">
        <v>800</v>
      </c>
      <c r="Q121" s="615" t="s">
        <v>801</v>
      </c>
      <c r="R121" s="615" t="s">
        <v>802</v>
      </c>
      <c r="S121" s="520" t="s">
        <v>803</v>
      </c>
      <c r="T121" s="520"/>
    </row>
    <row r="122" spans="2:20">
      <c r="B122" s="615" t="s">
        <v>2885</v>
      </c>
      <c r="C122" s="615" t="s">
        <v>806</v>
      </c>
      <c r="D122" s="616">
        <v>277</v>
      </c>
      <c r="E122" s="616">
        <v>287</v>
      </c>
      <c r="F122" s="616">
        <v>0</v>
      </c>
      <c r="G122" s="616">
        <v>0</v>
      </c>
      <c r="H122" s="615" t="s">
        <v>846</v>
      </c>
      <c r="I122" s="615" t="s">
        <v>838</v>
      </c>
      <c r="J122" s="615" t="s">
        <v>3589</v>
      </c>
      <c r="K122" s="615" t="s">
        <v>2886</v>
      </c>
      <c r="L122" s="520" t="s">
        <v>799</v>
      </c>
      <c r="M122" s="617">
        <v>44423</v>
      </c>
      <c r="N122" s="520"/>
      <c r="O122" s="616">
        <v>2</v>
      </c>
      <c r="P122" s="615" t="s">
        <v>800</v>
      </c>
      <c r="Q122" s="615" t="s">
        <v>809</v>
      </c>
      <c r="R122" s="520"/>
      <c r="S122" s="520" t="s">
        <v>803</v>
      </c>
      <c r="T122" s="615" t="s">
        <v>4356</v>
      </c>
    </row>
    <row r="123" spans="2:20">
      <c r="B123" s="615" t="s">
        <v>900</v>
      </c>
      <c r="C123" s="615" t="s">
        <v>900</v>
      </c>
      <c r="D123" s="616">
        <v>290</v>
      </c>
      <c r="E123" s="616">
        <v>295</v>
      </c>
      <c r="F123" s="616">
        <v>0</v>
      </c>
      <c r="G123" s="616">
        <v>0</v>
      </c>
      <c r="H123" s="615" t="s">
        <v>846</v>
      </c>
      <c r="I123" s="615" t="s">
        <v>838</v>
      </c>
      <c r="J123" s="615" t="s">
        <v>3850</v>
      </c>
      <c r="K123" s="615" t="s">
        <v>909</v>
      </c>
      <c r="L123" s="520" t="s">
        <v>799</v>
      </c>
      <c r="M123" s="617">
        <v>44444</v>
      </c>
      <c r="N123" s="520"/>
      <c r="O123" s="616">
        <v>1</v>
      </c>
      <c r="P123" s="615" t="s">
        <v>800</v>
      </c>
      <c r="Q123" s="615" t="s">
        <v>809</v>
      </c>
      <c r="R123" s="520"/>
      <c r="S123" s="520" t="s">
        <v>803</v>
      </c>
      <c r="T123" s="615" t="s">
        <v>3961</v>
      </c>
    </row>
    <row r="124" spans="2:20">
      <c r="B124" s="615" t="s">
        <v>2872</v>
      </c>
      <c r="C124" s="615" t="s">
        <v>842</v>
      </c>
      <c r="D124" s="616">
        <v>418</v>
      </c>
      <c r="E124" s="616">
        <v>423</v>
      </c>
      <c r="F124" s="616">
        <v>0</v>
      </c>
      <c r="G124" s="616">
        <v>0</v>
      </c>
      <c r="H124" s="615" t="s">
        <v>797</v>
      </c>
      <c r="I124" s="615" t="s">
        <v>846</v>
      </c>
      <c r="J124" s="615" t="s">
        <v>960</v>
      </c>
      <c r="K124" s="615" t="s">
        <v>829</v>
      </c>
      <c r="L124" s="520" t="s">
        <v>799</v>
      </c>
      <c r="M124" s="617">
        <v>44392</v>
      </c>
      <c r="N124" s="520"/>
      <c r="O124" s="616">
        <v>2</v>
      </c>
      <c r="P124" s="615" t="s">
        <v>800</v>
      </c>
      <c r="Q124" s="615" t="s">
        <v>809</v>
      </c>
      <c r="R124" s="520"/>
      <c r="S124" s="520" t="s">
        <v>803</v>
      </c>
      <c r="T124" s="615" t="s">
        <v>2892</v>
      </c>
    </row>
    <row r="125" spans="2:20">
      <c r="B125" s="615" t="s">
        <v>901</v>
      </c>
      <c r="C125" s="615" t="s">
        <v>488</v>
      </c>
      <c r="D125" s="616">
        <v>65</v>
      </c>
      <c r="E125" s="616">
        <v>70</v>
      </c>
      <c r="F125" s="616">
        <v>0</v>
      </c>
      <c r="G125" s="616">
        <v>0</v>
      </c>
      <c r="H125" s="615" t="s">
        <v>2146</v>
      </c>
      <c r="I125" s="615" t="s">
        <v>2728</v>
      </c>
      <c r="J125" s="615" t="s">
        <v>3480</v>
      </c>
      <c r="K125" s="615" t="s">
        <v>824</v>
      </c>
      <c r="L125" s="520" t="s">
        <v>799</v>
      </c>
      <c r="M125" s="617">
        <v>44205</v>
      </c>
      <c r="N125" s="520"/>
      <c r="O125" s="616">
        <v>1</v>
      </c>
      <c r="P125" s="615" t="s">
        <v>800</v>
      </c>
      <c r="Q125" s="615" t="s">
        <v>801</v>
      </c>
      <c r="R125" s="615" t="s">
        <v>802</v>
      </c>
      <c r="S125" s="520" t="s">
        <v>803</v>
      </c>
      <c r="T125" s="615" t="s">
        <v>1909</v>
      </c>
    </row>
    <row r="126" spans="2:20">
      <c r="B126" s="615" t="s">
        <v>901</v>
      </c>
      <c r="C126" s="615" t="s">
        <v>901</v>
      </c>
      <c r="D126" s="616">
        <v>-40</v>
      </c>
      <c r="E126" s="616">
        <v>-30</v>
      </c>
      <c r="F126" s="616">
        <v>0</v>
      </c>
      <c r="G126" s="616">
        <v>0</v>
      </c>
      <c r="H126" s="615" t="s">
        <v>796</v>
      </c>
      <c r="I126" s="615" t="s">
        <v>797</v>
      </c>
      <c r="J126" s="615" t="s">
        <v>867</v>
      </c>
      <c r="K126" s="615" t="s">
        <v>1073</v>
      </c>
      <c r="L126" s="520" t="s">
        <v>799</v>
      </c>
      <c r="M126" s="617">
        <v>44144</v>
      </c>
      <c r="N126" s="520"/>
      <c r="O126" s="616">
        <v>1</v>
      </c>
      <c r="P126" s="615" t="s">
        <v>1086</v>
      </c>
      <c r="Q126" s="615" t="s">
        <v>801</v>
      </c>
      <c r="R126" s="615" t="s">
        <v>802</v>
      </c>
      <c r="S126" s="520" t="s">
        <v>803</v>
      </c>
      <c r="T126" s="615" t="s">
        <v>1909</v>
      </c>
    </row>
    <row r="127" spans="2:20">
      <c r="B127" s="615" t="s">
        <v>901</v>
      </c>
      <c r="C127" s="615" t="s">
        <v>901</v>
      </c>
      <c r="D127" s="616">
        <v>-65</v>
      </c>
      <c r="E127" s="616">
        <v>-55</v>
      </c>
      <c r="F127" s="616">
        <v>0</v>
      </c>
      <c r="G127" s="616">
        <v>0</v>
      </c>
      <c r="H127" s="615" t="s">
        <v>796</v>
      </c>
      <c r="I127" s="615" t="s">
        <v>797</v>
      </c>
      <c r="J127" s="615" t="s">
        <v>867</v>
      </c>
      <c r="K127" s="615" t="s">
        <v>1073</v>
      </c>
      <c r="L127" s="520" t="s">
        <v>799</v>
      </c>
      <c r="M127" s="617">
        <v>44144</v>
      </c>
      <c r="N127" s="520"/>
      <c r="O127" s="616">
        <v>1</v>
      </c>
      <c r="P127" s="615" t="s">
        <v>891</v>
      </c>
      <c r="Q127" s="615" t="s">
        <v>801</v>
      </c>
      <c r="R127" s="615" t="s">
        <v>802</v>
      </c>
      <c r="S127" s="520" t="s">
        <v>803</v>
      </c>
      <c r="T127" s="615" t="s">
        <v>1909</v>
      </c>
    </row>
    <row r="128" spans="2:20">
      <c r="B128" s="615" t="s">
        <v>901</v>
      </c>
      <c r="C128" s="615" t="s">
        <v>901</v>
      </c>
      <c r="D128" s="616">
        <v>-15</v>
      </c>
      <c r="E128" s="616">
        <v>-5</v>
      </c>
      <c r="F128" s="616">
        <v>0</v>
      </c>
      <c r="G128" s="616">
        <v>0</v>
      </c>
      <c r="H128" s="615" t="s">
        <v>796</v>
      </c>
      <c r="I128" s="615" t="s">
        <v>797</v>
      </c>
      <c r="J128" s="615" t="s">
        <v>867</v>
      </c>
      <c r="K128" s="615" t="s">
        <v>1073</v>
      </c>
      <c r="L128" s="520" t="s">
        <v>799</v>
      </c>
      <c r="M128" s="617">
        <v>44144</v>
      </c>
      <c r="N128" s="520"/>
      <c r="O128" s="616">
        <v>1</v>
      </c>
      <c r="P128" s="615" t="s">
        <v>975</v>
      </c>
      <c r="Q128" s="615" t="s">
        <v>801</v>
      </c>
      <c r="R128" s="615" t="s">
        <v>802</v>
      </c>
      <c r="S128" s="520" t="s">
        <v>803</v>
      </c>
      <c r="T128" s="615" t="s">
        <v>1909</v>
      </c>
    </row>
    <row r="129" spans="2:20">
      <c r="B129" s="615" t="s">
        <v>902</v>
      </c>
      <c r="C129" s="615" t="s">
        <v>903</v>
      </c>
      <c r="D129" s="616">
        <v>186</v>
      </c>
      <c r="E129" s="616">
        <v>191</v>
      </c>
      <c r="F129" s="616">
        <v>0</v>
      </c>
      <c r="G129" s="616">
        <v>0</v>
      </c>
      <c r="H129" s="615" t="s">
        <v>839</v>
      </c>
      <c r="I129" s="615" t="s">
        <v>846</v>
      </c>
      <c r="J129" s="615" t="s">
        <v>3199</v>
      </c>
      <c r="K129" s="615" t="s">
        <v>829</v>
      </c>
      <c r="L129" s="520" t="s">
        <v>799</v>
      </c>
      <c r="M129" s="617">
        <v>44392</v>
      </c>
      <c r="N129" s="520"/>
      <c r="O129" s="616">
        <v>1</v>
      </c>
      <c r="P129" s="615" t="s">
        <v>800</v>
      </c>
      <c r="Q129" s="615" t="s">
        <v>801</v>
      </c>
      <c r="R129" s="615" t="s">
        <v>802</v>
      </c>
      <c r="S129" s="520" t="s">
        <v>803</v>
      </c>
      <c r="T129" s="520"/>
    </row>
    <row r="130" spans="2:20">
      <c r="B130" s="615" t="s">
        <v>904</v>
      </c>
      <c r="C130" s="615" t="s">
        <v>904</v>
      </c>
      <c r="D130" s="616">
        <v>109</v>
      </c>
      <c r="E130" s="616">
        <v>114</v>
      </c>
      <c r="F130" s="616">
        <v>0</v>
      </c>
      <c r="G130" s="616">
        <v>0</v>
      </c>
      <c r="H130" s="615" t="s">
        <v>797</v>
      </c>
      <c r="I130" s="615" t="s">
        <v>846</v>
      </c>
      <c r="J130" s="615" t="s">
        <v>1092</v>
      </c>
      <c r="K130" s="615" t="s">
        <v>2761</v>
      </c>
      <c r="L130" s="520" t="s">
        <v>799</v>
      </c>
      <c r="M130" s="617">
        <v>44479</v>
      </c>
      <c r="N130" s="520"/>
      <c r="O130" s="616">
        <v>1</v>
      </c>
      <c r="P130" s="615" t="s">
        <v>893</v>
      </c>
      <c r="Q130" s="615" t="s">
        <v>801</v>
      </c>
      <c r="R130" s="615" t="s">
        <v>802</v>
      </c>
      <c r="S130" s="520" t="s">
        <v>803</v>
      </c>
      <c r="T130" s="615" t="s">
        <v>1916</v>
      </c>
    </row>
    <row r="131" spans="2:20">
      <c r="B131" s="615" t="s">
        <v>904</v>
      </c>
      <c r="C131" s="615" t="s">
        <v>904</v>
      </c>
      <c r="D131" s="616">
        <v>104</v>
      </c>
      <c r="E131" s="616">
        <v>109</v>
      </c>
      <c r="F131" s="616">
        <v>0</v>
      </c>
      <c r="G131" s="616">
        <v>0</v>
      </c>
      <c r="H131" s="615" t="s">
        <v>797</v>
      </c>
      <c r="I131" s="615" t="s">
        <v>846</v>
      </c>
      <c r="J131" s="615" t="s">
        <v>1092</v>
      </c>
      <c r="K131" s="615" t="s">
        <v>2761</v>
      </c>
      <c r="L131" s="520" t="s">
        <v>799</v>
      </c>
      <c r="M131" s="617">
        <v>44479</v>
      </c>
      <c r="N131" s="520"/>
      <c r="O131" s="616">
        <v>1</v>
      </c>
      <c r="P131" s="615" t="s">
        <v>919</v>
      </c>
      <c r="Q131" s="615" t="s">
        <v>801</v>
      </c>
      <c r="R131" s="615" t="s">
        <v>802</v>
      </c>
      <c r="S131" s="520" t="s">
        <v>803</v>
      </c>
      <c r="T131" s="615" t="s">
        <v>1916</v>
      </c>
    </row>
    <row r="132" spans="2:20">
      <c r="B132" s="615" t="s">
        <v>904</v>
      </c>
      <c r="C132" s="615" t="s">
        <v>845</v>
      </c>
      <c r="D132" s="616">
        <v>109</v>
      </c>
      <c r="E132" s="616">
        <v>114</v>
      </c>
      <c r="F132" s="616">
        <v>0</v>
      </c>
      <c r="G132" s="616">
        <v>0</v>
      </c>
      <c r="H132" s="615" t="s">
        <v>797</v>
      </c>
      <c r="I132" s="615" t="s">
        <v>846</v>
      </c>
      <c r="J132" s="615" t="s">
        <v>2889</v>
      </c>
      <c r="K132" s="615" t="s">
        <v>909</v>
      </c>
      <c r="L132" s="520" t="s">
        <v>799</v>
      </c>
      <c r="M132" s="617">
        <v>44378</v>
      </c>
      <c r="N132" s="520"/>
      <c r="O132" s="616">
        <v>1</v>
      </c>
      <c r="P132" s="615" t="s">
        <v>800</v>
      </c>
      <c r="Q132" s="615" t="s">
        <v>801</v>
      </c>
      <c r="R132" s="615" t="s">
        <v>802</v>
      </c>
      <c r="S132" s="520" t="s">
        <v>803</v>
      </c>
      <c r="T132" s="615" t="s">
        <v>1916</v>
      </c>
    </row>
    <row r="133" spans="2:20">
      <c r="B133" s="615" t="s">
        <v>905</v>
      </c>
      <c r="C133" s="615" t="s">
        <v>276</v>
      </c>
      <c r="D133" s="616">
        <v>554</v>
      </c>
      <c r="E133" s="616">
        <v>574</v>
      </c>
      <c r="F133" s="616">
        <v>40</v>
      </c>
      <c r="G133" s="616">
        <v>0</v>
      </c>
      <c r="H133" s="615" t="s">
        <v>846</v>
      </c>
      <c r="I133" s="615" t="s">
        <v>838</v>
      </c>
      <c r="J133" s="615" t="s">
        <v>2141</v>
      </c>
      <c r="K133" s="615" t="s">
        <v>816</v>
      </c>
      <c r="L133" s="520" t="s">
        <v>799</v>
      </c>
      <c r="M133" s="617">
        <v>44485</v>
      </c>
      <c r="N133" s="617">
        <v>44500</v>
      </c>
      <c r="O133" s="616">
        <v>2</v>
      </c>
      <c r="P133" s="615" t="s">
        <v>800</v>
      </c>
      <c r="Q133" s="615" t="s">
        <v>809</v>
      </c>
      <c r="R133" s="520"/>
      <c r="S133" s="520" t="s">
        <v>803</v>
      </c>
      <c r="T133" s="615" t="s">
        <v>1907</v>
      </c>
    </row>
    <row r="134" spans="2:20">
      <c r="B134" s="615" t="s">
        <v>905</v>
      </c>
      <c r="C134" s="615" t="s">
        <v>276</v>
      </c>
      <c r="D134" s="616">
        <v>539</v>
      </c>
      <c r="E134" s="616">
        <v>559</v>
      </c>
      <c r="F134" s="616">
        <v>40</v>
      </c>
      <c r="G134" s="616">
        <v>0</v>
      </c>
      <c r="H134" s="615" t="s">
        <v>846</v>
      </c>
      <c r="I134" s="615" t="s">
        <v>838</v>
      </c>
      <c r="J134" s="615" t="s">
        <v>2141</v>
      </c>
      <c r="K134" s="615" t="s">
        <v>816</v>
      </c>
      <c r="L134" s="520" t="s">
        <v>799</v>
      </c>
      <c r="M134" s="617">
        <v>44501</v>
      </c>
      <c r="N134" s="520"/>
      <c r="O134" s="616">
        <v>2</v>
      </c>
      <c r="P134" s="615" t="s">
        <v>800</v>
      </c>
      <c r="Q134" s="615" t="s">
        <v>809</v>
      </c>
      <c r="R134" s="520"/>
      <c r="S134" s="520" t="s">
        <v>803</v>
      </c>
      <c r="T134" s="615" t="s">
        <v>1907</v>
      </c>
    </row>
    <row r="135" spans="2:20">
      <c r="B135" s="615" t="s">
        <v>2336</v>
      </c>
      <c r="C135" s="615" t="s">
        <v>539</v>
      </c>
      <c r="D135" s="616">
        <v>39</v>
      </c>
      <c r="E135" s="616">
        <v>44</v>
      </c>
      <c r="F135" s="616">
        <v>0</v>
      </c>
      <c r="G135" s="616">
        <v>0</v>
      </c>
      <c r="H135" s="615" t="s">
        <v>3929</v>
      </c>
      <c r="I135" s="615" t="s">
        <v>3930</v>
      </c>
      <c r="J135" s="615" t="s">
        <v>2843</v>
      </c>
      <c r="K135" s="615" t="s">
        <v>858</v>
      </c>
      <c r="L135" s="520" t="s">
        <v>799</v>
      </c>
      <c r="M135" s="617">
        <v>44362</v>
      </c>
      <c r="N135" s="520"/>
      <c r="O135" s="616">
        <v>1</v>
      </c>
      <c r="P135" s="615" t="s">
        <v>800</v>
      </c>
      <c r="Q135" s="615" t="s">
        <v>801</v>
      </c>
      <c r="R135" s="615" t="s">
        <v>802</v>
      </c>
      <c r="S135" s="520" t="s">
        <v>803</v>
      </c>
      <c r="T135" s="520"/>
    </row>
    <row r="136" spans="2:20">
      <c r="B136" s="615" t="s">
        <v>906</v>
      </c>
      <c r="C136" s="615" t="s">
        <v>543</v>
      </c>
      <c r="D136" s="616">
        <v>228</v>
      </c>
      <c r="E136" s="616">
        <v>233</v>
      </c>
      <c r="F136" s="616">
        <v>0</v>
      </c>
      <c r="G136" s="616">
        <v>0</v>
      </c>
      <c r="H136" s="615" t="s">
        <v>851</v>
      </c>
      <c r="I136" s="615" t="s">
        <v>846</v>
      </c>
      <c r="J136" s="615" t="s">
        <v>3947</v>
      </c>
      <c r="K136" s="615" t="s">
        <v>907</v>
      </c>
      <c r="L136" s="520" t="s">
        <v>799</v>
      </c>
      <c r="M136" s="617">
        <v>44392</v>
      </c>
      <c r="N136" s="520"/>
      <c r="O136" s="616">
        <v>1</v>
      </c>
      <c r="P136" s="615" t="s">
        <v>800</v>
      </c>
      <c r="Q136" s="615" t="s">
        <v>801</v>
      </c>
      <c r="R136" s="615" t="s">
        <v>802</v>
      </c>
      <c r="S136" s="520" t="s">
        <v>803</v>
      </c>
      <c r="T136" s="615" t="s">
        <v>2447</v>
      </c>
    </row>
    <row r="137" spans="2:20">
      <c r="B137" s="615" t="s">
        <v>908</v>
      </c>
      <c r="C137" s="615" t="s">
        <v>544</v>
      </c>
      <c r="D137" s="616">
        <v>167</v>
      </c>
      <c r="E137" s="616">
        <v>177</v>
      </c>
      <c r="F137" s="616">
        <v>90</v>
      </c>
      <c r="G137" s="616">
        <v>0</v>
      </c>
      <c r="H137" s="615" t="s">
        <v>3554</v>
      </c>
      <c r="I137" s="615" t="s">
        <v>2680</v>
      </c>
      <c r="J137" s="615" t="s">
        <v>3564</v>
      </c>
      <c r="K137" s="615" t="s">
        <v>868</v>
      </c>
      <c r="L137" s="520" t="s">
        <v>799</v>
      </c>
      <c r="M137" s="617">
        <v>44457</v>
      </c>
      <c r="N137" s="520"/>
      <c r="O137" s="616">
        <v>1</v>
      </c>
      <c r="P137" s="615" t="s">
        <v>800</v>
      </c>
      <c r="Q137" s="615" t="s">
        <v>801</v>
      </c>
      <c r="R137" s="615" t="s">
        <v>802</v>
      </c>
      <c r="S137" s="520" t="s">
        <v>803</v>
      </c>
      <c r="T137" s="615" t="s">
        <v>1917</v>
      </c>
    </row>
    <row r="138" spans="2:20">
      <c r="B138" s="615" t="s">
        <v>910</v>
      </c>
      <c r="C138" s="615" t="s">
        <v>845</v>
      </c>
      <c r="D138" s="616">
        <v>53</v>
      </c>
      <c r="E138" s="616">
        <v>58</v>
      </c>
      <c r="F138" s="616">
        <v>45</v>
      </c>
      <c r="G138" s="616">
        <v>0</v>
      </c>
      <c r="H138" s="615" t="s">
        <v>797</v>
      </c>
      <c r="I138" s="615" t="s">
        <v>846</v>
      </c>
      <c r="J138" s="615" t="s">
        <v>2889</v>
      </c>
      <c r="K138" s="615" t="s">
        <v>909</v>
      </c>
      <c r="L138" s="520" t="s">
        <v>799</v>
      </c>
      <c r="M138" s="617">
        <v>44378</v>
      </c>
      <c r="N138" s="520"/>
      <c r="O138" s="616">
        <v>1</v>
      </c>
      <c r="P138" s="615" t="s">
        <v>800</v>
      </c>
      <c r="Q138" s="615" t="s">
        <v>801</v>
      </c>
      <c r="R138" s="615" t="s">
        <v>802</v>
      </c>
      <c r="S138" s="520" t="s">
        <v>803</v>
      </c>
      <c r="T138" s="615" t="s">
        <v>1915</v>
      </c>
    </row>
    <row r="139" spans="2:20">
      <c r="B139" s="615" t="s">
        <v>911</v>
      </c>
      <c r="C139" s="615" t="s">
        <v>850</v>
      </c>
      <c r="D139" s="616">
        <v>187</v>
      </c>
      <c r="E139" s="616">
        <v>192</v>
      </c>
      <c r="F139" s="616">
        <v>0</v>
      </c>
      <c r="G139" s="616">
        <v>0</v>
      </c>
      <c r="H139" s="615" t="s">
        <v>838</v>
      </c>
      <c r="I139" s="615" t="s">
        <v>839</v>
      </c>
      <c r="J139" s="615" t="s">
        <v>1092</v>
      </c>
      <c r="K139" s="615" t="s">
        <v>909</v>
      </c>
      <c r="L139" s="520" t="s">
        <v>799</v>
      </c>
      <c r="M139" s="617">
        <v>44392</v>
      </c>
      <c r="N139" s="520"/>
      <c r="O139" s="616">
        <v>1</v>
      </c>
      <c r="P139" s="615" t="s">
        <v>800</v>
      </c>
      <c r="Q139" s="615" t="s">
        <v>801</v>
      </c>
      <c r="R139" s="615" t="s">
        <v>802</v>
      </c>
      <c r="S139" s="520" t="s">
        <v>803</v>
      </c>
      <c r="T139" s="520"/>
    </row>
    <row r="140" spans="2:20">
      <c r="B140" s="615" t="s">
        <v>912</v>
      </c>
      <c r="C140" s="615" t="s">
        <v>544</v>
      </c>
      <c r="D140" s="616">
        <v>167</v>
      </c>
      <c r="E140" s="616">
        <v>177</v>
      </c>
      <c r="F140" s="616">
        <v>90</v>
      </c>
      <c r="G140" s="616">
        <v>0</v>
      </c>
      <c r="H140" s="615" t="s">
        <v>3554</v>
      </c>
      <c r="I140" s="615" t="s">
        <v>2680</v>
      </c>
      <c r="J140" s="615" t="s">
        <v>3564</v>
      </c>
      <c r="K140" s="615" t="s">
        <v>868</v>
      </c>
      <c r="L140" s="520" t="s">
        <v>799</v>
      </c>
      <c r="M140" s="617">
        <v>44457</v>
      </c>
      <c r="N140" s="520"/>
      <c r="O140" s="616">
        <v>1</v>
      </c>
      <c r="P140" s="615" t="s">
        <v>800</v>
      </c>
      <c r="Q140" s="615" t="s">
        <v>801</v>
      </c>
      <c r="R140" s="615" t="s">
        <v>802</v>
      </c>
      <c r="S140" s="520" t="s">
        <v>803</v>
      </c>
      <c r="T140" s="615" t="s">
        <v>1917</v>
      </c>
    </row>
    <row r="141" spans="2:20">
      <c r="B141" s="615" t="s">
        <v>913</v>
      </c>
      <c r="C141" s="615" t="s">
        <v>539</v>
      </c>
      <c r="D141" s="616">
        <v>49</v>
      </c>
      <c r="E141" s="616">
        <v>54</v>
      </c>
      <c r="F141" s="616">
        <v>0</v>
      </c>
      <c r="G141" s="616">
        <v>0</v>
      </c>
      <c r="H141" s="615" t="s">
        <v>3929</v>
      </c>
      <c r="I141" s="615" t="s">
        <v>3930</v>
      </c>
      <c r="J141" s="615" t="s">
        <v>2843</v>
      </c>
      <c r="K141" s="615" t="s">
        <v>858</v>
      </c>
      <c r="L141" s="520" t="s">
        <v>799</v>
      </c>
      <c r="M141" s="617">
        <v>44362</v>
      </c>
      <c r="N141" s="520"/>
      <c r="O141" s="616">
        <v>1</v>
      </c>
      <c r="P141" s="615" t="s">
        <v>800</v>
      </c>
      <c r="Q141" s="615" t="s">
        <v>801</v>
      </c>
      <c r="R141" s="615" t="s">
        <v>802</v>
      </c>
      <c r="S141" s="520" t="s">
        <v>803</v>
      </c>
      <c r="T141" s="520"/>
    </row>
    <row r="142" spans="2:20">
      <c r="B142" s="615" t="s">
        <v>914</v>
      </c>
      <c r="C142" s="615" t="s">
        <v>843</v>
      </c>
      <c r="D142" s="616">
        <v>79</v>
      </c>
      <c r="E142" s="616">
        <v>84</v>
      </c>
      <c r="F142" s="616">
        <v>0</v>
      </c>
      <c r="G142" s="616">
        <v>0</v>
      </c>
      <c r="H142" s="615" t="s">
        <v>796</v>
      </c>
      <c r="I142" s="615" t="s">
        <v>797</v>
      </c>
      <c r="J142" s="615" t="s">
        <v>2773</v>
      </c>
      <c r="K142" s="615" t="s">
        <v>868</v>
      </c>
      <c r="L142" s="520" t="s">
        <v>799</v>
      </c>
      <c r="M142" s="617">
        <v>44378</v>
      </c>
      <c r="N142" s="520"/>
      <c r="O142" s="616">
        <v>1</v>
      </c>
      <c r="P142" s="615" t="s">
        <v>800</v>
      </c>
      <c r="Q142" s="615" t="s">
        <v>801</v>
      </c>
      <c r="R142" s="615" t="s">
        <v>802</v>
      </c>
      <c r="S142" s="520" t="s">
        <v>803</v>
      </c>
      <c r="T142" s="615" t="s">
        <v>1898</v>
      </c>
    </row>
    <row r="143" spans="2:20">
      <c r="B143" s="615" t="s">
        <v>915</v>
      </c>
      <c r="C143" s="615" t="s">
        <v>488</v>
      </c>
      <c r="D143" s="616">
        <v>170</v>
      </c>
      <c r="E143" s="616">
        <v>175</v>
      </c>
      <c r="F143" s="616">
        <v>0</v>
      </c>
      <c r="G143" s="616">
        <v>0</v>
      </c>
      <c r="H143" s="615" t="s">
        <v>2146</v>
      </c>
      <c r="I143" s="615" t="s">
        <v>2728</v>
      </c>
      <c r="J143" s="615" t="s">
        <v>3480</v>
      </c>
      <c r="K143" s="615" t="s">
        <v>909</v>
      </c>
      <c r="L143" s="520" t="s">
        <v>799</v>
      </c>
      <c r="M143" s="617">
        <v>44219</v>
      </c>
      <c r="N143" s="520"/>
      <c r="O143" s="616">
        <v>1</v>
      </c>
      <c r="P143" s="615" t="s">
        <v>800</v>
      </c>
      <c r="Q143" s="615" t="s">
        <v>809</v>
      </c>
      <c r="R143" s="520"/>
      <c r="S143" s="520" t="s">
        <v>803</v>
      </c>
      <c r="T143" s="615" t="s">
        <v>2868</v>
      </c>
    </row>
    <row r="144" spans="2:20">
      <c r="B144" s="615" t="s">
        <v>915</v>
      </c>
      <c r="C144" s="615" t="s">
        <v>1137</v>
      </c>
      <c r="D144" s="616">
        <v>120</v>
      </c>
      <c r="E144" s="616">
        <v>130</v>
      </c>
      <c r="F144" s="616">
        <v>0</v>
      </c>
      <c r="G144" s="616">
        <v>0</v>
      </c>
      <c r="H144" s="615" t="s">
        <v>846</v>
      </c>
      <c r="I144" s="615" t="s">
        <v>839</v>
      </c>
      <c r="J144" s="615" t="s">
        <v>867</v>
      </c>
      <c r="K144" s="615" t="s">
        <v>824</v>
      </c>
      <c r="L144" s="520" t="s">
        <v>799</v>
      </c>
      <c r="M144" s="617">
        <v>44371</v>
      </c>
      <c r="N144" s="520"/>
      <c r="O144" s="616">
        <v>1</v>
      </c>
      <c r="P144" s="615" t="s">
        <v>800</v>
      </c>
      <c r="Q144" s="615" t="s">
        <v>809</v>
      </c>
      <c r="R144" s="520"/>
      <c r="S144" s="520" t="s">
        <v>803</v>
      </c>
      <c r="T144" s="520"/>
    </row>
    <row r="145" spans="2:20">
      <c r="B145" s="615" t="s">
        <v>916</v>
      </c>
      <c r="C145" s="615" t="s">
        <v>917</v>
      </c>
      <c r="D145" s="616">
        <v>216</v>
      </c>
      <c r="E145" s="616">
        <v>221</v>
      </c>
      <c r="F145" s="616">
        <v>0</v>
      </c>
      <c r="G145" s="616">
        <v>0</v>
      </c>
      <c r="H145" s="615" t="s">
        <v>2800</v>
      </c>
      <c r="I145" s="615" t="s">
        <v>815</v>
      </c>
      <c r="J145" s="615" t="s">
        <v>2249</v>
      </c>
      <c r="K145" s="615" t="s">
        <v>897</v>
      </c>
      <c r="L145" s="520" t="s">
        <v>799</v>
      </c>
      <c r="M145" s="617">
        <v>44392</v>
      </c>
      <c r="N145" s="520"/>
      <c r="O145" s="616">
        <v>1</v>
      </c>
      <c r="P145" s="615" t="s">
        <v>893</v>
      </c>
      <c r="Q145" s="615" t="s">
        <v>801</v>
      </c>
      <c r="R145" s="615" t="s">
        <v>802</v>
      </c>
      <c r="S145" s="520" t="s">
        <v>803</v>
      </c>
      <c r="T145" s="615" t="s">
        <v>1910</v>
      </c>
    </row>
    <row r="146" spans="2:20">
      <c r="B146" s="615" t="s">
        <v>916</v>
      </c>
      <c r="C146" s="615" t="s">
        <v>917</v>
      </c>
      <c r="D146" s="616">
        <v>206</v>
      </c>
      <c r="E146" s="616">
        <v>211</v>
      </c>
      <c r="F146" s="616">
        <v>0</v>
      </c>
      <c r="G146" s="616">
        <v>0</v>
      </c>
      <c r="H146" s="615" t="s">
        <v>2800</v>
      </c>
      <c r="I146" s="615" t="s">
        <v>815</v>
      </c>
      <c r="J146" s="615" t="s">
        <v>2249</v>
      </c>
      <c r="K146" s="615" t="s">
        <v>897</v>
      </c>
      <c r="L146" s="520" t="s">
        <v>799</v>
      </c>
      <c r="M146" s="617">
        <v>44392</v>
      </c>
      <c r="N146" s="520"/>
      <c r="O146" s="616">
        <v>1</v>
      </c>
      <c r="P146" s="615" t="s">
        <v>919</v>
      </c>
      <c r="Q146" s="615" t="s">
        <v>801</v>
      </c>
      <c r="R146" s="615" t="s">
        <v>802</v>
      </c>
      <c r="S146" s="520" t="s">
        <v>803</v>
      </c>
      <c r="T146" s="615" t="s">
        <v>1911</v>
      </c>
    </row>
    <row r="147" spans="2:20">
      <c r="B147" s="615" t="s">
        <v>916</v>
      </c>
      <c r="C147" s="615" t="s">
        <v>920</v>
      </c>
      <c r="D147" s="616">
        <v>206</v>
      </c>
      <c r="E147" s="616">
        <v>211</v>
      </c>
      <c r="F147" s="616">
        <v>0</v>
      </c>
      <c r="G147" s="616">
        <v>0</v>
      </c>
      <c r="H147" s="615" t="s">
        <v>838</v>
      </c>
      <c r="I147" s="615" t="s">
        <v>839</v>
      </c>
      <c r="J147" s="615" t="s">
        <v>1092</v>
      </c>
      <c r="K147" s="615" t="s">
        <v>918</v>
      </c>
      <c r="L147" s="520" t="s">
        <v>799</v>
      </c>
      <c r="M147" s="617">
        <v>44392</v>
      </c>
      <c r="N147" s="520"/>
      <c r="O147" s="616">
        <v>1</v>
      </c>
      <c r="P147" s="615" t="s">
        <v>919</v>
      </c>
      <c r="Q147" s="615" t="s">
        <v>801</v>
      </c>
      <c r="R147" s="615" t="s">
        <v>802</v>
      </c>
      <c r="S147" s="520" t="s">
        <v>803</v>
      </c>
      <c r="T147" s="615" t="s">
        <v>1911</v>
      </c>
    </row>
    <row r="148" spans="2:20">
      <c r="B148" s="615" t="s">
        <v>916</v>
      </c>
      <c r="C148" s="615" t="s">
        <v>920</v>
      </c>
      <c r="D148" s="616">
        <v>216</v>
      </c>
      <c r="E148" s="616">
        <v>221</v>
      </c>
      <c r="F148" s="616">
        <v>0</v>
      </c>
      <c r="G148" s="616">
        <v>0</v>
      </c>
      <c r="H148" s="615" t="s">
        <v>838</v>
      </c>
      <c r="I148" s="615" t="s">
        <v>839</v>
      </c>
      <c r="J148" s="615" t="s">
        <v>1092</v>
      </c>
      <c r="K148" s="615" t="s">
        <v>918</v>
      </c>
      <c r="L148" s="520" t="s">
        <v>799</v>
      </c>
      <c r="M148" s="617">
        <v>44392</v>
      </c>
      <c r="N148" s="520"/>
      <c r="O148" s="616">
        <v>1</v>
      </c>
      <c r="P148" s="615" t="s">
        <v>893</v>
      </c>
      <c r="Q148" s="615" t="s">
        <v>801</v>
      </c>
      <c r="R148" s="615" t="s">
        <v>802</v>
      </c>
      <c r="S148" s="520" t="s">
        <v>803</v>
      </c>
      <c r="T148" s="615" t="s">
        <v>1910</v>
      </c>
    </row>
    <row r="149" spans="2:20">
      <c r="B149" s="615" t="s">
        <v>1849</v>
      </c>
      <c r="C149" s="615" t="s">
        <v>917</v>
      </c>
      <c r="D149" s="616">
        <v>151</v>
      </c>
      <c r="E149" s="616">
        <v>156</v>
      </c>
      <c r="F149" s="616">
        <v>70</v>
      </c>
      <c r="G149" s="616">
        <v>0</v>
      </c>
      <c r="H149" s="615" t="s">
        <v>2800</v>
      </c>
      <c r="I149" s="615" t="s">
        <v>815</v>
      </c>
      <c r="J149" s="615" t="s">
        <v>2249</v>
      </c>
      <c r="K149" s="615" t="s">
        <v>897</v>
      </c>
      <c r="L149" s="520" t="s">
        <v>799</v>
      </c>
      <c r="M149" s="617">
        <v>44392</v>
      </c>
      <c r="N149" s="520"/>
      <c r="O149" s="616">
        <v>1</v>
      </c>
      <c r="P149" s="615" t="s">
        <v>800</v>
      </c>
      <c r="Q149" s="615" t="s">
        <v>801</v>
      </c>
      <c r="R149" s="615" t="s">
        <v>802</v>
      </c>
      <c r="S149" s="520" t="s">
        <v>804</v>
      </c>
      <c r="T149" s="615" t="s">
        <v>1897</v>
      </c>
    </row>
    <row r="150" spans="2:20">
      <c r="B150" s="615" t="s">
        <v>1849</v>
      </c>
      <c r="C150" s="615" t="s">
        <v>920</v>
      </c>
      <c r="D150" s="616">
        <v>151</v>
      </c>
      <c r="E150" s="616">
        <v>156</v>
      </c>
      <c r="F150" s="616">
        <v>70</v>
      </c>
      <c r="G150" s="616">
        <v>0</v>
      </c>
      <c r="H150" s="615" t="s">
        <v>838</v>
      </c>
      <c r="I150" s="615" t="s">
        <v>839</v>
      </c>
      <c r="J150" s="615" t="s">
        <v>1092</v>
      </c>
      <c r="K150" s="615" t="s">
        <v>1056</v>
      </c>
      <c r="L150" s="520" t="s">
        <v>799</v>
      </c>
      <c r="M150" s="617">
        <v>44392</v>
      </c>
      <c r="N150" s="520"/>
      <c r="O150" s="616">
        <v>1</v>
      </c>
      <c r="P150" s="615" t="s">
        <v>800</v>
      </c>
      <c r="Q150" s="615" t="s">
        <v>801</v>
      </c>
      <c r="R150" s="615" t="s">
        <v>802</v>
      </c>
      <c r="S150" s="520" t="s">
        <v>804</v>
      </c>
      <c r="T150" s="615" t="s">
        <v>1897</v>
      </c>
    </row>
    <row r="151" spans="2:20">
      <c r="B151" s="615" t="s">
        <v>1433</v>
      </c>
      <c r="C151" s="615" t="s">
        <v>806</v>
      </c>
      <c r="D151" s="616">
        <v>357</v>
      </c>
      <c r="E151" s="616">
        <v>367</v>
      </c>
      <c r="F151" s="616">
        <v>0</v>
      </c>
      <c r="G151" s="616">
        <v>0</v>
      </c>
      <c r="H151" s="615" t="s">
        <v>846</v>
      </c>
      <c r="I151" s="615" t="s">
        <v>838</v>
      </c>
      <c r="J151" s="615" t="s">
        <v>3589</v>
      </c>
      <c r="K151" s="615" t="s">
        <v>821</v>
      </c>
      <c r="L151" s="520" t="s">
        <v>799</v>
      </c>
      <c r="M151" s="617">
        <v>44423</v>
      </c>
      <c r="N151" s="520"/>
      <c r="O151" s="616">
        <v>2</v>
      </c>
      <c r="P151" s="615" t="s">
        <v>800</v>
      </c>
      <c r="Q151" s="615" t="s">
        <v>809</v>
      </c>
      <c r="R151" s="520"/>
      <c r="S151" s="520" t="s">
        <v>803</v>
      </c>
      <c r="T151" s="615" t="s">
        <v>4357</v>
      </c>
    </row>
    <row r="152" spans="2:20">
      <c r="B152" s="615" t="s">
        <v>921</v>
      </c>
      <c r="C152" s="615" t="s">
        <v>831</v>
      </c>
      <c r="D152" s="616">
        <v>285</v>
      </c>
      <c r="E152" s="616">
        <v>855</v>
      </c>
      <c r="F152" s="616">
        <v>0</v>
      </c>
      <c r="G152" s="616">
        <v>0</v>
      </c>
      <c r="H152" s="615" t="s">
        <v>838</v>
      </c>
      <c r="I152" s="615" t="s">
        <v>839</v>
      </c>
      <c r="J152" s="615" t="s">
        <v>847</v>
      </c>
      <c r="K152" s="615" t="s">
        <v>821</v>
      </c>
      <c r="L152" s="520" t="s">
        <v>799</v>
      </c>
      <c r="M152" s="617">
        <v>44440</v>
      </c>
      <c r="N152" s="520"/>
      <c r="O152" s="616">
        <v>1</v>
      </c>
      <c r="P152" s="615" t="s">
        <v>800</v>
      </c>
      <c r="Q152" s="615" t="s">
        <v>809</v>
      </c>
      <c r="R152" s="520"/>
      <c r="S152" s="520" t="s">
        <v>803</v>
      </c>
      <c r="T152" s="520"/>
    </row>
    <row r="153" spans="2:20">
      <c r="B153" s="615" t="s">
        <v>2493</v>
      </c>
      <c r="C153" s="615" t="s">
        <v>544</v>
      </c>
      <c r="D153" s="616">
        <v>398</v>
      </c>
      <c r="E153" s="616">
        <v>408</v>
      </c>
      <c r="F153" s="616">
        <v>0</v>
      </c>
      <c r="G153" s="616">
        <v>0</v>
      </c>
      <c r="H153" s="615" t="s">
        <v>3554</v>
      </c>
      <c r="I153" s="615" t="s">
        <v>2680</v>
      </c>
      <c r="J153" s="615" t="s">
        <v>3564</v>
      </c>
      <c r="K153" s="615" t="s">
        <v>829</v>
      </c>
      <c r="L153" s="520" t="s">
        <v>799</v>
      </c>
      <c r="M153" s="617">
        <v>44457</v>
      </c>
      <c r="N153" s="520"/>
      <c r="O153" s="616">
        <v>1</v>
      </c>
      <c r="P153" s="615" t="s">
        <v>800</v>
      </c>
      <c r="Q153" s="615" t="s">
        <v>809</v>
      </c>
      <c r="R153" s="520"/>
      <c r="S153" s="520" t="s">
        <v>803</v>
      </c>
      <c r="T153" s="615" t="s">
        <v>2494</v>
      </c>
    </row>
    <row r="154" spans="2:20">
      <c r="B154" s="615" t="s">
        <v>4090</v>
      </c>
      <c r="C154" s="615" t="s">
        <v>922</v>
      </c>
      <c r="D154" s="616">
        <v>425</v>
      </c>
      <c r="E154" s="616">
        <v>435</v>
      </c>
      <c r="F154" s="616">
        <v>40</v>
      </c>
      <c r="G154" s="616">
        <v>40</v>
      </c>
      <c r="H154" s="615" t="s">
        <v>832</v>
      </c>
      <c r="I154" s="615" t="s">
        <v>1198</v>
      </c>
      <c r="J154" s="615" t="s">
        <v>4091</v>
      </c>
      <c r="K154" s="615" t="s">
        <v>816</v>
      </c>
      <c r="L154" s="520" t="s">
        <v>799</v>
      </c>
      <c r="M154" s="617">
        <v>44471</v>
      </c>
      <c r="N154" s="617">
        <v>44500</v>
      </c>
      <c r="O154" s="616">
        <v>3</v>
      </c>
      <c r="P154" s="615" t="s">
        <v>800</v>
      </c>
      <c r="Q154" s="615" t="s">
        <v>801</v>
      </c>
      <c r="R154" s="615" t="s">
        <v>817</v>
      </c>
      <c r="S154" s="520" t="s">
        <v>803</v>
      </c>
      <c r="T154" s="615" t="s">
        <v>1919</v>
      </c>
    </row>
    <row r="155" spans="2:20">
      <c r="B155" s="615" t="s">
        <v>4090</v>
      </c>
      <c r="C155" s="615" t="s">
        <v>922</v>
      </c>
      <c r="D155" s="616">
        <v>390</v>
      </c>
      <c r="E155" s="616">
        <v>400</v>
      </c>
      <c r="F155" s="616">
        <v>40</v>
      </c>
      <c r="G155" s="616">
        <v>40</v>
      </c>
      <c r="H155" s="615" t="s">
        <v>832</v>
      </c>
      <c r="I155" s="615" t="s">
        <v>1198</v>
      </c>
      <c r="J155" s="615" t="s">
        <v>4091</v>
      </c>
      <c r="K155" s="615" t="s">
        <v>816</v>
      </c>
      <c r="L155" s="520" t="s">
        <v>799</v>
      </c>
      <c r="M155" s="617">
        <v>44501</v>
      </c>
      <c r="N155" s="520"/>
      <c r="O155" s="616">
        <v>3</v>
      </c>
      <c r="P155" s="615" t="s">
        <v>800</v>
      </c>
      <c r="Q155" s="615" t="s">
        <v>801</v>
      </c>
      <c r="R155" s="615" t="s">
        <v>817</v>
      </c>
      <c r="S155" s="520" t="s">
        <v>803</v>
      </c>
      <c r="T155" s="615" t="s">
        <v>1919</v>
      </c>
    </row>
    <row r="156" spans="2:20">
      <c r="B156" s="615" t="s">
        <v>923</v>
      </c>
      <c r="C156" s="615" t="s">
        <v>539</v>
      </c>
      <c r="D156" s="616">
        <v>39</v>
      </c>
      <c r="E156" s="616">
        <v>44</v>
      </c>
      <c r="F156" s="616">
        <v>0</v>
      </c>
      <c r="G156" s="616">
        <v>0</v>
      </c>
      <c r="H156" s="615" t="s">
        <v>3929</v>
      </c>
      <c r="I156" s="615" t="s">
        <v>3930</v>
      </c>
      <c r="J156" s="615" t="s">
        <v>2843</v>
      </c>
      <c r="K156" s="615" t="s">
        <v>858</v>
      </c>
      <c r="L156" s="520" t="s">
        <v>799</v>
      </c>
      <c r="M156" s="617">
        <v>44362</v>
      </c>
      <c r="N156" s="520"/>
      <c r="O156" s="616">
        <v>1</v>
      </c>
      <c r="P156" s="615" t="s">
        <v>800</v>
      </c>
      <c r="Q156" s="615" t="s">
        <v>801</v>
      </c>
      <c r="R156" s="615" t="s">
        <v>802</v>
      </c>
      <c r="S156" s="520" t="s">
        <v>803</v>
      </c>
      <c r="T156" s="520"/>
    </row>
    <row r="157" spans="2:20">
      <c r="B157" s="615" t="s">
        <v>3615</v>
      </c>
      <c r="C157" s="615" t="s">
        <v>547</v>
      </c>
      <c r="D157" s="616">
        <v>140</v>
      </c>
      <c r="E157" s="616">
        <v>145</v>
      </c>
      <c r="F157" s="616">
        <v>0</v>
      </c>
      <c r="G157" s="616">
        <v>0</v>
      </c>
      <c r="H157" s="615" t="s">
        <v>3426</v>
      </c>
      <c r="I157" s="615" t="s">
        <v>1870</v>
      </c>
      <c r="J157" s="615" t="s">
        <v>3078</v>
      </c>
      <c r="K157" s="615" t="s">
        <v>1224</v>
      </c>
      <c r="L157" s="520" t="s">
        <v>825</v>
      </c>
      <c r="M157" s="617">
        <v>44378</v>
      </c>
      <c r="N157" s="520"/>
      <c r="O157" s="616">
        <v>1</v>
      </c>
      <c r="P157" s="615" t="s">
        <v>891</v>
      </c>
      <c r="Q157" s="615" t="s">
        <v>801</v>
      </c>
      <c r="R157" s="615" t="s">
        <v>802</v>
      </c>
      <c r="S157" s="520" t="s">
        <v>803</v>
      </c>
      <c r="T157" s="615" t="s">
        <v>1941</v>
      </c>
    </row>
    <row r="158" spans="2:20">
      <c r="B158" s="615" t="s">
        <v>3615</v>
      </c>
      <c r="C158" s="615" t="s">
        <v>547</v>
      </c>
      <c r="D158" s="616">
        <v>125</v>
      </c>
      <c r="E158" s="616">
        <v>130</v>
      </c>
      <c r="F158" s="616">
        <v>0</v>
      </c>
      <c r="G158" s="616">
        <v>0</v>
      </c>
      <c r="H158" s="615" t="s">
        <v>3426</v>
      </c>
      <c r="I158" s="615" t="s">
        <v>1870</v>
      </c>
      <c r="J158" s="615" t="s">
        <v>3078</v>
      </c>
      <c r="K158" s="615" t="s">
        <v>1224</v>
      </c>
      <c r="L158" s="520" t="s">
        <v>826</v>
      </c>
      <c r="M158" s="617">
        <v>44378</v>
      </c>
      <c r="N158" s="520"/>
      <c r="O158" s="616">
        <v>1</v>
      </c>
      <c r="P158" s="615" t="s">
        <v>936</v>
      </c>
      <c r="Q158" s="615" t="s">
        <v>801</v>
      </c>
      <c r="R158" s="615" t="s">
        <v>802</v>
      </c>
      <c r="S158" s="520" t="s">
        <v>803</v>
      </c>
      <c r="T158" s="520"/>
    </row>
    <row r="159" spans="2:20">
      <c r="B159" s="615" t="s">
        <v>3615</v>
      </c>
      <c r="C159" s="615" t="s">
        <v>547</v>
      </c>
      <c r="D159" s="616">
        <v>165</v>
      </c>
      <c r="E159" s="616">
        <v>170</v>
      </c>
      <c r="F159" s="616">
        <v>0</v>
      </c>
      <c r="G159" s="616">
        <v>0</v>
      </c>
      <c r="H159" s="615" t="s">
        <v>3426</v>
      </c>
      <c r="I159" s="615" t="s">
        <v>1870</v>
      </c>
      <c r="J159" s="615" t="s">
        <v>3078</v>
      </c>
      <c r="K159" s="615" t="s">
        <v>1224</v>
      </c>
      <c r="L159" s="520" t="s">
        <v>825</v>
      </c>
      <c r="M159" s="617">
        <v>44378</v>
      </c>
      <c r="N159" s="520"/>
      <c r="O159" s="616">
        <v>1</v>
      </c>
      <c r="P159" s="615" t="s">
        <v>936</v>
      </c>
      <c r="Q159" s="615" t="s">
        <v>801</v>
      </c>
      <c r="R159" s="615" t="s">
        <v>802</v>
      </c>
      <c r="S159" s="520" t="s">
        <v>803</v>
      </c>
      <c r="T159" s="520"/>
    </row>
    <row r="160" spans="2:20">
      <c r="B160" s="615" t="s">
        <v>3615</v>
      </c>
      <c r="C160" s="615" t="s">
        <v>547</v>
      </c>
      <c r="D160" s="616">
        <v>100</v>
      </c>
      <c r="E160" s="616">
        <v>105</v>
      </c>
      <c r="F160" s="616">
        <v>0</v>
      </c>
      <c r="G160" s="616">
        <v>0</v>
      </c>
      <c r="H160" s="615" t="s">
        <v>3426</v>
      </c>
      <c r="I160" s="615" t="s">
        <v>1870</v>
      </c>
      <c r="J160" s="615" t="s">
        <v>3078</v>
      </c>
      <c r="K160" s="615" t="s">
        <v>1224</v>
      </c>
      <c r="L160" s="520" t="s">
        <v>826</v>
      </c>
      <c r="M160" s="617">
        <v>44378</v>
      </c>
      <c r="N160" s="520"/>
      <c r="O160" s="616">
        <v>1</v>
      </c>
      <c r="P160" s="615" t="s">
        <v>891</v>
      </c>
      <c r="Q160" s="615" t="s">
        <v>801</v>
      </c>
      <c r="R160" s="615" t="s">
        <v>802</v>
      </c>
      <c r="S160" s="520" t="s">
        <v>803</v>
      </c>
      <c r="T160" s="520"/>
    </row>
    <row r="161" spans="2:20">
      <c r="B161" s="615" t="s">
        <v>924</v>
      </c>
      <c r="C161" s="615" t="s">
        <v>539</v>
      </c>
      <c r="D161" s="616">
        <v>59</v>
      </c>
      <c r="E161" s="616">
        <v>64</v>
      </c>
      <c r="F161" s="616">
        <v>0</v>
      </c>
      <c r="G161" s="616">
        <v>0</v>
      </c>
      <c r="H161" s="615" t="s">
        <v>3929</v>
      </c>
      <c r="I161" s="615" t="s">
        <v>3930</v>
      </c>
      <c r="J161" s="615" t="s">
        <v>2843</v>
      </c>
      <c r="K161" s="615" t="s">
        <v>858</v>
      </c>
      <c r="L161" s="520" t="s">
        <v>799</v>
      </c>
      <c r="M161" s="617">
        <v>44362</v>
      </c>
      <c r="N161" s="520"/>
      <c r="O161" s="616">
        <v>1</v>
      </c>
      <c r="P161" s="615" t="s">
        <v>800</v>
      </c>
      <c r="Q161" s="615" t="s">
        <v>801</v>
      </c>
      <c r="R161" s="615" t="s">
        <v>802</v>
      </c>
      <c r="S161" s="520" t="s">
        <v>803</v>
      </c>
      <c r="T161" s="520"/>
    </row>
    <row r="162" spans="2:20">
      <c r="B162" s="615" t="s">
        <v>3347</v>
      </c>
      <c r="C162" s="615" t="s">
        <v>828</v>
      </c>
      <c r="D162" s="616">
        <v>130</v>
      </c>
      <c r="E162" s="616">
        <v>140</v>
      </c>
      <c r="F162" s="616">
        <v>0</v>
      </c>
      <c r="G162" s="616">
        <v>0</v>
      </c>
      <c r="H162" s="615" t="s">
        <v>2251</v>
      </c>
      <c r="I162" s="615" t="s">
        <v>2675</v>
      </c>
      <c r="J162" s="615" t="s">
        <v>2252</v>
      </c>
      <c r="K162" s="615" t="s">
        <v>955</v>
      </c>
      <c r="L162" s="520" t="s">
        <v>799</v>
      </c>
      <c r="M162" s="617">
        <v>44466</v>
      </c>
      <c r="N162" s="520"/>
      <c r="O162" s="616">
        <v>1</v>
      </c>
      <c r="P162" s="615" t="s">
        <v>800</v>
      </c>
      <c r="Q162" s="615" t="s">
        <v>809</v>
      </c>
      <c r="R162" s="520"/>
      <c r="S162" s="520" t="s">
        <v>803</v>
      </c>
      <c r="T162" s="615" t="s">
        <v>3870</v>
      </c>
    </row>
    <row r="163" spans="2:20">
      <c r="B163" s="615" t="s">
        <v>926</v>
      </c>
      <c r="C163" s="615" t="s">
        <v>544</v>
      </c>
      <c r="D163" s="616">
        <v>167</v>
      </c>
      <c r="E163" s="616">
        <v>177</v>
      </c>
      <c r="F163" s="616">
        <v>90</v>
      </c>
      <c r="G163" s="616">
        <v>0</v>
      </c>
      <c r="H163" s="615" t="s">
        <v>3554</v>
      </c>
      <c r="I163" s="615" t="s">
        <v>2680</v>
      </c>
      <c r="J163" s="615" t="s">
        <v>3564</v>
      </c>
      <c r="K163" s="615" t="s">
        <v>858</v>
      </c>
      <c r="L163" s="520" t="s">
        <v>799</v>
      </c>
      <c r="M163" s="617">
        <v>44457</v>
      </c>
      <c r="N163" s="520"/>
      <c r="O163" s="616">
        <v>1</v>
      </c>
      <c r="P163" s="615" t="s">
        <v>800</v>
      </c>
      <c r="Q163" s="615" t="s">
        <v>801</v>
      </c>
      <c r="R163" s="615" t="s">
        <v>802</v>
      </c>
      <c r="S163" s="520" t="s">
        <v>803</v>
      </c>
      <c r="T163" s="615" t="s">
        <v>1920</v>
      </c>
    </row>
    <row r="164" spans="2:20">
      <c r="B164" s="615" t="s">
        <v>927</v>
      </c>
      <c r="C164" s="615" t="s">
        <v>850</v>
      </c>
      <c r="D164" s="616">
        <v>187</v>
      </c>
      <c r="E164" s="616">
        <v>192</v>
      </c>
      <c r="F164" s="616">
        <v>0</v>
      </c>
      <c r="G164" s="616">
        <v>0</v>
      </c>
      <c r="H164" s="615" t="s">
        <v>838</v>
      </c>
      <c r="I164" s="615" t="s">
        <v>839</v>
      </c>
      <c r="J164" s="615" t="s">
        <v>1092</v>
      </c>
      <c r="K164" s="615" t="s">
        <v>909</v>
      </c>
      <c r="L164" s="520" t="s">
        <v>799</v>
      </c>
      <c r="M164" s="617">
        <v>44392</v>
      </c>
      <c r="N164" s="520"/>
      <c r="O164" s="616">
        <v>1</v>
      </c>
      <c r="P164" s="615" t="s">
        <v>800</v>
      </c>
      <c r="Q164" s="615" t="s">
        <v>801</v>
      </c>
      <c r="R164" s="615" t="s">
        <v>802</v>
      </c>
      <c r="S164" s="520" t="s">
        <v>803</v>
      </c>
      <c r="T164" s="520"/>
    </row>
    <row r="165" spans="2:20">
      <c r="B165" s="615" t="s">
        <v>279</v>
      </c>
      <c r="C165" s="615" t="s">
        <v>882</v>
      </c>
      <c r="D165" s="616">
        <v>357</v>
      </c>
      <c r="E165" s="616">
        <v>417</v>
      </c>
      <c r="F165" s="616">
        <v>0</v>
      </c>
      <c r="G165" s="616">
        <v>0</v>
      </c>
      <c r="H165" s="615" t="s">
        <v>833</v>
      </c>
      <c r="I165" s="615" t="s">
        <v>808</v>
      </c>
      <c r="J165" s="615" t="s">
        <v>3524</v>
      </c>
      <c r="K165" s="615" t="s">
        <v>812</v>
      </c>
      <c r="L165" s="520" t="s">
        <v>799</v>
      </c>
      <c r="M165" s="617">
        <v>44485</v>
      </c>
      <c r="N165" s="617">
        <v>44500</v>
      </c>
      <c r="O165" s="616">
        <v>1</v>
      </c>
      <c r="P165" s="615" t="s">
        <v>800</v>
      </c>
      <c r="Q165" s="615" t="s">
        <v>801</v>
      </c>
      <c r="R165" s="615" t="s">
        <v>802</v>
      </c>
      <c r="S165" s="520" t="s">
        <v>803</v>
      </c>
      <c r="T165" s="615" t="s">
        <v>4355</v>
      </c>
    </row>
    <row r="166" spans="2:20">
      <c r="B166" s="615" t="s">
        <v>279</v>
      </c>
      <c r="C166" s="615" t="s">
        <v>882</v>
      </c>
      <c r="D166" s="616">
        <v>317</v>
      </c>
      <c r="E166" s="616">
        <v>377</v>
      </c>
      <c r="F166" s="616">
        <v>0</v>
      </c>
      <c r="G166" s="616">
        <v>0</v>
      </c>
      <c r="H166" s="615" t="s">
        <v>833</v>
      </c>
      <c r="I166" s="615" t="s">
        <v>808</v>
      </c>
      <c r="J166" s="615" t="s">
        <v>3524</v>
      </c>
      <c r="K166" s="615" t="s">
        <v>812</v>
      </c>
      <c r="L166" s="520" t="s">
        <v>799</v>
      </c>
      <c r="M166" s="617">
        <v>44501</v>
      </c>
      <c r="N166" s="520"/>
      <c r="O166" s="616">
        <v>1</v>
      </c>
      <c r="P166" s="615" t="s">
        <v>800</v>
      </c>
      <c r="Q166" s="615" t="s">
        <v>801</v>
      </c>
      <c r="R166" s="615" t="s">
        <v>802</v>
      </c>
      <c r="S166" s="520" t="s">
        <v>803</v>
      </c>
      <c r="T166" s="615" t="s">
        <v>4355</v>
      </c>
    </row>
    <row r="167" spans="2:20">
      <c r="B167" s="615" t="s">
        <v>1851</v>
      </c>
      <c r="C167" s="615" t="s">
        <v>917</v>
      </c>
      <c r="D167" s="616">
        <v>151</v>
      </c>
      <c r="E167" s="616">
        <v>156</v>
      </c>
      <c r="F167" s="616">
        <v>70</v>
      </c>
      <c r="G167" s="616">
        <v>0</v>
      </c>
      <c r="H167" s="615" t="s">
        <v>2800</v>
      </c>
      <c r="I167" s="615" t="s">
        <v>815</v>
      </c>
      <c r="J167" s="615" t="s">
        <v>2249</v>
      </c>
      <c r="K167" s="615" t="s">
        <v>897</v>
      </c>
      <c r="L167" s="520" t="s">
        <v>799</v>
      </c>
      <c r="M167" s="617">
        <v>44392</v>
      </c>
      <c r="N167" s="520"/>
      <c r="O167" s="616">
        <v>1</v>
      </c>
      <c r="P167" s="615" t="s">
        <v>800</v>
      </c>
      <c r="Q167" s="615" t="s">
        <v>801</v>
      </c>
      <c r="R167" s="615" t="s">
        <v>802</v>
      </c>
      <c r="S167" s="520" t="s">
        <v>804</v>
      </c>
      <c r="T167" s="615" t="s">
        <v>1897</v>
      </c>
    </row>
    <row r="168" spans="2:20">
      <c r="B168" s="615" t="s">
        <v>1851</v>
      </c>
      <c r="C168" s="615" t="s">
        <v>920</v>
      </c>
      <c r="D168" s="616">
        <v>151</v>
      </c>
      <c r="E168" s="616">
        <v>156</v>
      </c>
      <c r="F168" s="616">
        <v>70</v>
      </c>
      <c r="G168" s="616">
        <v>0</v>
      </c>
      <c r="H168" s="615" t="s">
        <v>838</v>
      </c>
      <c r="I168" s="615" t="s">
        <v>839</v>
      </c>
      <c r="J168" s="615" t="s">
        <v>1092</v>
      </c>
      <c r="K168" s="615" t="s">
        <v>1056</v>
      </c>
      <c r="L168" s="520" t="s">
        <v>799</v>
      </c>
      <c r="M168" s="617">
        <v>44392</v>
      </c>
      <c r="N168" s="520"/>
      <c r="O168" s="616">
        <v>1</v>
      </c>
      <c r="P168" s="615" t="s">
        <v>800</v>
      </c>
      <c r="Q168" s="615" t="s">
        <v>801</v>
      </c>
      <c r="R168" s="615" t="s">
        <v>802</v>
      </c>
      <c r="S168" s="520" t="s">
        <v>804</v>
      </c>
      <c r="T168" s="615" t="s">
        <v>1897</v>
      </c>
    </row>
    <row r="169" spans="2:20">
      <c r="B169" s="615" t="s">
        <v>928</v>
      </c>
      <c r="C169" s="615" t="s">
        <v>845</v>
      </c>
      <c r="D169" s="616">
        <v>46</v>
      </c>
      <c r="E169" s="616">
        <v>51</v>
      </c>
      <c r="F169" s="616">
        <v>45</v>
      </c>
      <c r="G169" s="616">
        <v>0</v>
      </c>
      <c r="H169" s="615" t="s">
        <v>797</v>
      </c>
      <c r="I169" s="615" t="s">
        <v>846</v>
      </c>
      <c r="J169" s="615" t="s">
        <v>2889</v>
      </c>
      <c r="K169" s="615" t="s">
        <v>947</v>
      </c>
      <c r="L169" s="520" t="s">
        <v>799</v>
      </c>
      <c r="M169" s="617">
        <v>44378</v>
      </c>
      <c r="N169" s="520"/>
      <c r="O169" s="616">
        <v>1</v>
      </c>
      <c r="P169" s="615" t="s">
        <v>800</v>
      </c>
      <c r="Q169" s="615" t="s">
        <v>801</v>
      </c>
      <c r="R169" s="615" t="s">
        <v>802</v>
      </c>
      <c r="S169" s="520" t="s">
        <v>803</v>
      </c>
      <c r="T169" s="615" t="s">
        <v>2486</v>
      </c>
    </row>
    <row r="170" spans="2:20">
      <c r="B170" s="615" t="s">
        <v>929</v>
      </c>
      <c r="C170" s="615" t="s">
        <v>544</v>
      </c>
      <c r="D170" s="616">
        <v>225</v>
      </c>
      <c r="E170" s="616">
        <v>235</v>
      </c>
      <c r="F170" s="616">
        <v>0</v>
      </c>
      <c r="G170" s="616">
        <v>0</v>
      </c>
      <c r="H170" s="615" t="s">
        <v>3554</v>
      </c>
      <c r="I170" s="615" t="s">
        <v>2680</v>
      </c>
      <c r="J170" s="615" t="s">
        <v>3564</v>
      </c>
      <c r="K170" s="615" t="s">
        <v>868</v>
      </c>
      <c r="L170" s="520" t="s">
        <v>799</v>
      </c>
      <c r="M170" s="617">
        <v>44457</v>
      </c>
      <c r="N170" s="520"/>
      <c r="O170" s="616">
        <v>1</v>
      </c>
      <c r="P170" s="615" t="s">
        <v>800</v>
      </c>
      <c r="Q170" s="615" t="s">
        <v>801</v>
      </c>
      <c r="R170" s="615" t="s">
        <v>802</v>
      </c>
      <c r="S170" s="520" t="s">
        <v>803</v>
      </c>
      <c r="T170" s="615" t="s">
        <v>1921</v>
      </c>
    </row>
    <row r="171" spans="2:20">
      <c r="B171" s="615" t="s">
        <v>930</v>
      </c>
      <c r="C171" s="615" t="s">
        <v>544</v>
      </c>
      <c r="D171" s="616">
        <v>135</v>
      </c>
      <c r="E171" s="616">
        <v>145</v>
      </c>
      <c r="F171" s="616">
        <v>90</v>
      </c>
      <c r="G171" s="616">
        <v>0</v>
      </c>
      <c r="H171" s="615" t="s">
        <v>3554</v>
      </c>
      <c r="I171" s="615" t="s">
        <v>2680</v>
      </c>
      <c r="J171" s="615" t="s">
        <v>3564</v>
      </c>
      <c r="K171" s="615" t="s">
        <v>868</v>
      </c>
      <c r="L171" s="520" t="s">
        <v>799</v>
      </c>
      <c r="M171" s="617">
        <v>44457</v>
      </c>
      <c r="N171" s="520"/>
      <c r="O171" s="616">
        <v>1</v>
      </c>
      <c r="P171" s="615" t="s">
        <v>800</v>
      </c>
      <c r="Q171" s="615" t="s">
        <v>801</v>
      </c>
      <c r="R171" s="615" t="s">
        <v>802</v>
      </c>
      <c r="S171" s="520" t="s">
        <v>803</v>
      </c>
      <c r="T171" s="615" t="s">
        <v>1920</v>
      </c>
    </row>
    <row r="172" spans="2:20">
      <c r="B172" s="615" t="s">
        <v>2268</v>
      </c>
      <c r="C172" s="615" t="s">
        <v>544</v>
      </c>
      <c r="D172" s="616">
        <v>135</v>
      </c>
      <c r="E172" s="616">
        <v>145</v>
      </c>
      <c r="F172" s="616">
        <v>90</v>
      </c>
      <c r="G172" s="616">
        <v>0</v>
      </c>
      <c r="H172" s="615" t="s">
        <v>3554</v>
      </c>
      <c r="I172" s="615" t="s">
        <v>2680</v>
      </c>
      <c r="J172" s="615" t="s">
        <v>3564</v>
      </c>
      <c r="K172" s="615" t="s">
        <v>868</v>
      </c>
      <c r="L172" s="520" t="s">
        <v>799</v>
      </c>
      <c r="M172" s="617">
        <v>44457</v>
      </c>
      <c r="N172" s="520"/>
      <c r="O172" s="616">
        <v>1</v>
      </c>
      <c r="P172" s="615" t="s">
        <v>800</v>
      </c>
      <c r="Q172" s="615" t="s">
        <v>801</v>
      </c>
      <c r="R172" s="615" t="s">
        <v>802</v>
      </c>
      <c r="S172" s="520" t="s">
        <v>803</v>
      </c>
      <c r="T172" s="615" t="s">
        <v>1920</v>
      </c>
    </row>
    <row r="173" spans="2:20">
      <c r="B173" s="615" t="s">
        <v>931</v>
      </c>
      <c r="C173" s="615" t="s">
        <v>539</v>
      </c>
      <c r="D173" s="616">
        <v>39</v>
      </c>
      <c r="E173" s="616">
        <v>44</v>
      </c>
      <c r="F173" s="616">
        <v>0</v>
      </c>
      <c r="G173" s="616">
        <v>0</v>
      </c>
      <c r="H173" s="615" t="s">
        <v>3929</v>
      </c>
      <c r="I173" s="615" t="s">
        <v>3930</v>
      </c>
      <c r="J173" s="615" t="s">
        <v>2843</v>
      </c>
      <c r="K173" s="615" t="s">
        <v>858</v>
      </c>
      <c r="L173" s="520" t="s">
        <v>799</v>
      </c>
      <c r="M173" s="617">
        <v>44362</v>
      </c>
      <c r="N173" s="520"/>
      <c r="O173" s="616">
        <v>1</v>
      </c>
      <c r="P173" s="615" t="s">
        <v>800</v>
      </c>
      <c r="Q173" s="615" t="s">
        <v>801</v>
      </c>
      <c r="R173" s="615" t="s">
        <v>802</v>
      </c>
      <c r="S173" s="520" t="s">
        <v>803</v>
      </c>
      <c r="T173" s="520"/>
    </row>
    <row r="174" spans="2:20">
      <c r="B174" s="615" t="s">
        <v>932</v>
      </c>
      <c r="C174" s="615" t="s">
        <v>850</v>
      </c>
      <c r="D174" s="616">
        <v>177</v>
      </c>
      <c r="E174" s="616">
        <v>182</v>
      </c>
      <c r="F174" s="616">
        <v>0</v>
      </c>
      <c r="G174" s="616">
        <v>0</v>
      </c>
      <c r="H174" s="615" t="s">
        <v>838</v>
      </c>
      <c r="I174" s="615" t="s">
        <v>839</v>
      </c>
      <c r="J174" s="615" t="s">
        <v>1092</v>
      </c>
      <c r="K174" s="615" t="s">
        <v>909</v>
      </c>
      <c r="L174" s="520" t="s">
        <v>799</v>
      </c>
      <c r="M174" s="617">
        <v>44392</v>
      </c>
      <c r="N174" s="520"/>
      <c r="O174" s="616">
        <v>1</v>
      </c>
      <c r="P174" s="615" t="s">
        <v>800</v>
      </c>
      <c r="Q174" s="615" t="s">
        <v>801</v>
      </c>
      <c r="R174" s="615" t="s">
        <v>802</v>
      </c>
      <c r="S174" s="520" t="s">
        <v>803</v>
      </c>
      <c r="T174" s="520"/>
    </row>
    <row r="175" spans="2:20">
      <c r="B175" s="615" t="s">
        <v>933</v>
      </c>
      <c r="C175" s="615" t="s">
        <v>538</v>
      </c>
      <c r="D175" s="616">
        <v>389</v>
      </c>
      <c r="E175" s="616">
        <v>399</v>
      </c>
      <c r="F175" s="616">
        <v>40</v>
      </c>
      <c r="G175" s="616">
        <v>0</v>
      </c>
      <c r="H175" s="615" t="s">
        <v>796</v>
      </c>
      <c r="I175" s="615" t="s">
        <v>797</v>
      </c>
      <c r="J175" s="615" t="s">
        <v>2301</v>
      </c>
      <c r="K175" s="615" t="s">
        <v>821</v>
      </c>
      <c r="L175" s="520" t="s">
        <v>799</v>
      </c>
      <c r="M175" s="617">
        <v>44501</v>
      </c>
      <c r="N175" s="520"/>
      <c r="O175" s="616">
        <v>1</v>
      </c>
      <c r="P175" s="615" t="s">
        <v>800</v>
      </c>
      <c r="Q175" s="615" t="s">
        <v>801</v>
      </c>
      <c r="R175" s="615" t="s">
        <v>817</v>
      </c>
      <c r="S175" s="520" t="s">
        <v>803</v>
      </c>
      <c r="T175" s="615" t="s">
        <v>1900</v>
      </c>
    </row>
    <row r="176" spans="2:20">
      <c r="B176" s="615" t="s">
        <v>933</v>
      </c>
      <c r="C176" s="615" t="s">
        <v>538</v>
      </c>
      <c r="D176" s="616">
        <v>429</v>
      </c>
      <c r="E176" s="616">
        <v>439</v>
      </c>
      <c r="F176" s="616">
        <v>40</v>
      </c>
      <c r="G176" s="616">
        <v>0</v>
      </c>
      <c r="H176" s="615" t="s">
        <v>796</v>
      </c>
      <c r="I176" s="615" t="s">
        <v>797</v>
      </c>
      <c r="J176" s="615" t="s">
        <v>2301</v>
      </c>
      <c r="K176" s="615" t="s">
        <v>821</v>
      </c>
      <c r="L176" s="520" t="s">
        <v>799</v>
      </c>
      <c r="M176" s="617">
        <v>44471</v>
      </c>
      <c r="N176" s="617">
        <v>44500</v>
      </c>
      <c r="O176" s="616">
        <v>1</v>
      </c>
      <c r="P176" s="615" t="s">
        <v>800</v>
      </c>
      <c r="Q176" s="615" t="s">
        <v>801</v>
      </c>
      <c r="R176" s="615" t="s">
        <v>817</v>
      </c>
      <c r="S176" s="520" t="s">
        <v>803</v>
      </c>
      <c r="T176" s="615" t="s">
        <v>1900</v>
      </c>
    </row>
    <row r="177" spans="2:20">
      <c r="B177" s="615" t="s">
        <v>934</v>
      </c>
      <c r="C177" s="615" t="s">
        <v>539</v>
      </c>
      <c r="D177" s="616">
        <v>79</v>
      </c>
      <c r="E177" s="616">
        <v>84</v>
      </c>
      <c r="F177" s="616">
        <v>0</v>
      </c>
      <c r="G177" s="616">
        <v>0</v>
      </c>
      <c r="H177" s="615" t="s">
        <v>3929</v>
      </c>
      <c r="I177" s="615" t="s">
        <v>3930</v>
      </c>
      <c r="J177" s="615" t="s">
        <v>2843</v>
      </c>
      <c r="K177" s="615" t="s">
        <v>858</v>
      </c>
      <c r="L177" s="520" t="s">
        <v>799</v>
      </c>
      <c r="M177" s="617">
        <v>44362</v>
      </c>
      <c r="N177" s="520"/>
      <c r="O177" s="616">
        <v>1</v>
      </c>
      <c r="P177" s="615" t="s">
        <v>800</v>
      </c>
      <c r="Q177" s="615" t="s">
        <v>801</v>
      </c>
      <c r="R177" s="615" t="s">
        <v>802</v>
      </c>
      <c r="S177" s="520" t="s">
        <v>803</v>
      </c>
      <c r="T177" s="520"/>
    </row>
    <row r="178" spans="2:20">
      <c r="B178" s="615" t="s">
        <v>935</v>
      </c>
      <c r="C178" s="615" t="s">
        <v>935</v>
      </c>
      <c r="D178" s="616">
        <v>76</v>
      </c>
      <c r="E178" s="616">
        <v>86</v>
      </c>
      <c r="F178" s="616">
        <v>0</v>
      </c>
      <c r="G178" s="616">
        <v>0</v>
      </c>
      <c r="H178" s="615" t="s">
        <v>838</v>
      </c>
      <c r="I178" s="615" t="s">
        <v>839</v>
      </c>
      <c r="J178" s="615" t="s">
        <v>847</v>
      </c>
      <c r="K178" s="615" t="s">
        <v>1091</v>
      </c>
      <c r="L178" s="520" t="s">
        <v>825</v>
      </c>
      <c r="M178" s="617">
        <v>44454</v>
      </c>
      <c r="N178" s="520"/>
      <c r="O178" s="616">
        <v>1</v>
      </c>
      <c r="P178" s="615" t="s">
        <v>891</v>
      </c>
      <c r="Q178" s="615" t="s">
        <v>801</v>
      </c>
      <c r="R178" s="615" t="s">
        <v>802</v>
      </c>
      <c r="S178" s="520" t="s">
        <v>803</v>
      </c>
      <c r="T178" s="615" t="s">
        <v>2335</v>
      </c>
    </row>
    <row r="179" spans="2:20">
      <c r="B179" s="615" t="s">
        <v>935</v>
      </c>
      <c r="C179" s="615" t="s">
        <v>935</v>
      </c>
      <c r="D179" s="616">
        <v>36</v>
      </c>
      <c r="E179" s="616">
        <v>46</v>
      </c>
      <c r="F179" s="616">
        <v>0</v>
      </c>
      <c r="G179" s="616">
        <v>0</v>
      </c>
      <c r="H179" s="615" t="s">
        <v>838</v>
      </c>
      <c r="I179" s="615" t="s">
        <v>839</v>
      </c>
      <c r="J179" s="615" t="s">
        <v>847</v>
      </c>
      <c r="K179" s="615" t="s">
        <v>1091</v>
      </c>
      <c r="L179" s="520" t="s">
        <v>826</v>
      </c>
      <c r="M179" s="617">
        <v>44454</v>
      </c>
      <c r="N179" s="520"/>
      <c r="O179" s="616">
        <v>1</v>
      </c>
      <c r="P179" s="615" t="s">
        <v>891</v>
      </c>
      <c r="Q179" s="615" t="s">
        <v>801</v>
      </c>
      <c r="R179" s="615" t="s">
        <v>802</v>
      </c>
      <c r="S179" s="520" t="s">
        <v>803</v>
      </c>
      <c r="T179" s="615" t="s">
        <v>2335</v>
      </c>
    </row>
    <row r="180" spans="2:20">
      <c r="B180" s="615" t="s">
        <v>935</v>
      </c>
      <c r="C180" s="615" t="s">
        <v>935</v>
      </c>
      <c r="D180" s="616">
        <v>81</v>
      </c>
      <c r="E180" s="616">
        <v>91</v>
      </c>
      <c r="F180" s="616">
        <v>0</v>
      </c>
      <c r="G180" s="616">
        <v>0</v>
      </c>
      <c r="H180" s="615" t="s">
        <v>838</v>
      </c>
      <c r="I180" s="615" t="s">
        <v>839</v>
      </c>
      <c r="J180" s="615" t="s">
        <v>847</v>
      </c>
      <c r="K180" s="615" t="s">
        <v>1091</v>
      </c>
      <c r="L180" s="520" t="s">
        <v>825</v>
      </c>
      <c r="M180" s="617">
        <v>44454</v>
      </c>
      <c r="N180" s="520"/>
      <c r="O180" s="616">
        <v>1</v>
      </c>
      <c r="P180" s="615" t="s">
        <v>936</v>
      </c>
      <c r="Q180" s="615" t="s">
        <v>801</v>
      </c>
      <c r="R180" s="615" t="s">
        <v>802</v>
      </c>
      <c r="S180" s="520" t="s">
        <v>803</v>
      </c>
      <c r="T180" s="615" t="s">
        <v>2335</v>
      </c>
    </row>
    <row r="181" spans="2:20">
      <c r="B181" s="615" t="s">
        <v>935</v>
      </c>
      <c r="C181" s="615" t="s">
        <v>935</v>
      </c>
      <c r="D181" s="616">
        <v>41</v>
      </c>
      <c r="E181" s="616">
        <v>51</v>
      </c>
      <c r="F181" s="616">
        <v>0</v>
      </c>
      <c r="G181" s="616">
        <v>0</v>
      </c>
      <c r="H181" s="615" t="s">
        <v>838</v>
      </c>
      <c r="I181" s="615" t="s">
        <v>839</v>
      </c>
      <c r="J181" s="615" t="s">
        <v>847</v>
      </c>
      <c r="K181" s="615" t="s">
        <v>1091</v>
      </c>
      <c r="L181" s="520" t="s">
        <v>826</v>
      </c>
      <c r="M181" s="617">
        <v>44454</v>
      </c>
      <c r="N181" s="520"/>
      <c r="O181" s="616">
        <v>1</v>
      </c>
      <c r="P181" s="615" t="s">
        <v>936</v>
      </c>
      <c r="Q181" s="615" t="s">
        <v>801</v>
      </c>
      <c r="R181" s="615" t="s">
        <v>802</v>
      </c>
      <c r="S181" s="520" t="s">
        <v>803</v>
      </c>
      <c r="T181" s="615" t="s">
        <v>2335</v>
      </c>
    </row>
    <row r="182" spans="2:20">
      <c r="B182" s="615" t="s">
        <v>937</v>
      </c>
      <c r="C182" s="615" t="s">
        <v>917</v>
      </c>
      <c r="D182" s="616">
        <v>151</v>
      </c>
      <c r="E182" s="616">
        <v>156</v>
      </c>
      <c r="F182" s="616">
        <v>70</v>
      </c>
      <c r="G182" s="616">
        <v>0</v>
      </c>
      <c r="H182" s="615" t="s">
        <v>2800</v>
      </c>
      <c r="I182" s="615" t="s">
        <v>815</v>
      </c>
      <c r="J182" s="615" t="s">
        <v>2249</v>
      </c>
      <c r="K182" s="615" t="s">
        <v>897</v>
      </c>
      <c r="L182" s="520" t="s">
        <v>799</v>
      </c>
      <c r="M182" s="617">
        <v>44392</v>
      </c>
      <c r="N182" s="520"/>
      <c r="O182" s="616">
        <v>1</v>
      </c>
      <c r="P182" s="615" t="s">
        <v>800</v>
      </c>
      <c r="Q182" s="615" t="s">
        <v>801</v>
      </c>
      <c r="R182" s="615" t="s">
        <v>802</v>
      </c>
      <c r="S182" s="520" t="s">
        <v>804</v>
      </c>
      <c r="T182" s="615" t="s">
        <v>1897</v>
      </c>
    </row>
    <row r="183" spans="2:20">
      <c r="B183" s="615" t="s">
        <v>937</v>
      </c>
      <c r="C183" s="615" t="s">
        <v>920</v>
      </c>
      <c r="D183" s="616">
        <v>151</v>
      </c>
      <c r="E183" s="616">
        <v>156</v>
      </c>
      <c r="F183" s="616">
        <v>70</v>
      </c>
      <c r="G183" s="616">
        <v>0</v>
      </c>
      <c r="H183" s="615" t="s">
        <v>838</v>
      </c>
      <c r="I183" s="615" t="s">
        <v>839</v>
      </c>
      <c r="J183" s="615" t="s">
        <v>1092</v>
      </c>
      <c r="K183" s="615" t="s">
        <v>1056</v>
      </c>
      <c r="L183" s="520" t="s">
        <v>799</v>
      </c>
      <c r="M183" s="617">
        <v>44392</v>
      </c>
      <c r="N183" s="520"/>
      <c r="O183" s="616">
        <v>1</v>
      </c>
      <c r="P183" s="615" t="s">
        <v>800</v>
      </c>
      <c r="Q183" s="615" t="s">
        <v>801</v>
      </c>
      <c r="R183" s="615" t="s">
        <v>802</v>
      </c>
      <c r="S183" s="520" t="s">
        <v>804</v>
      </c>
      <c r="T183" s="615" t="s">
        <v>1897</v>
      </c>
    </row>
    <row r="184" spans="2:20">
      <c r="B184" s="615" t="s">
        <v>938</v>
      </c>
      <c r="C184" s="615" t="s">
        <v>845</v>
      </c>
      <c r="D184" s="616">
        <v>53</v>
      </c>
      <c r="E184" s="616">
        <v>58</v>
      </c>
      <c r="F184" s="616">
        <v>45</v>
      </c>
      <c r="G184" s="616">
        <v>0</v>
      </c>
      <c r="H184" s="615" t="s">
        <v>797</v>
      </c>
      <c r="I184" s="615" t="s">
        <v>846</v>
      </c>
      <c r="J184" s="615" t="s">
        <v>2889</v>
      </c>
      <c r="K184" s="615" t="s">
        <v>947</v>
      </c>
      <c r="L184" s="520" t="s">
        <v>799</v>
      </c>
      <c r="M184" s="617">
        <v>44378</v>
      </c>
      <c r="N184" s="520"/>
      <c r="O184" s="616">
        <v>1</v>
      </c>
      <c r="P184" s="615" t="s">
        <v>800</v>
      </c>
      <c r="Q184" s="615" t="s">
        <v>801</v>
      </c>
      <c r="R184" s="615" t="s">
        <v>802</v>
      </c>
      <c r="S184" s="520" t="s">
        <v>804</v>
      </c>
      <c r="T184" s="615" t="s">
        <v>2486</v>
      </c>
    </row>
    <row r="185" spans="2:20">
      <c r="B185" s="615" t="s">
        <v>939</v>
      </c>
      <c r="C185" s="615" t="s">
        <v>864</v>
      </c>
      <c r="D185" s="616">
        <v>105</v>
      </c>
      <c r="E185" s="616">
        <v>110</v>
      </c>
      <c r="F185" s="616">
        <v>90</v>
      </c>
      <c r="G185" s="616">
        <v>0</v>
      </c>
      <c r="H185" s="615" t="s">
        <v>796</v>
      </c>
      <c r="I185" s="615" t="s">
        <v>797</v>
      </c>
      <c r="J185" s="615" t="s">
        <v>1092</v>
      </c>
      <c r="K185" s="615" t="s">
        <v>940</v>
      </c>
      <c r="L185" s="520" t="s">
        <v>799</v>
      </c>
      <c r="M185" s="617">
        <v>44392</v>
      </c>
      <c r="N185" s="520"/>
      <c r="O185" s="616">
        <v>1</v>
      </c>
      <c r="P185" s="615" t="s">
        <v>800</v>
      </c>
      <c r="Q185" s="615" t="s">
        <v>801</v>
      </c>
      <c r="R185" s="615" t="s">
        <v>802</v>
      </c>
      <c r="S185" s="520" t="s">
        <v>803</v>
      </c>
      <c r="T185" s="520"/>
    </row>
    <row r="186" spans="2:20">
      <c r="B186" s="615" t="s">
        <v>941</v>
      </c>
      <c r="C186" s="615" t="s">
        <v>545</v>
      </c>
      <c r="D186" s="616">
        <v>146</v>
      </c>
      <c r="E186" s="616">
        <v>151</v>
      </c>
      <c r="F186" s="616">
        <v>0</v>
      </c>
      <c r="G186" s="616">
        <v>0</v>
      </c>
      <c r="H186" s="615" t="s">
        <v>797</v>
      </c>
      <c r="I186" s="615" t="s">
        <v>846</v>
      </c>
      <c r="J186" s="615" t="s">
        <v>2142</v>
      </c>
      <c r="K186" s="615" t="s">
        <v>942</v>
      </c>
      <c r="L186" s="520" t="s">
        <v>799</v>
      </c>
      <c r="M186" s="617">
        <v>44444</v>
      </c>
      <c r="N186" s="520"/>
      <c r="O186" s="616">
        <v>1</v>
      </c>
      <c r="P186" s="615" t="s">
        <v>800</v>
      </c>
      <c r="Q186" s="615" t="s">
        <v>801</v>
      </c>
      <c r="R186" s="615" t="s">
        <v>802</v>
      </c>
      <c r="S186" s="520" t="s">
        <v>803</v>
      </c>
      <c r="T186" s="615" t="s">
        <v>3867</v>
      </c>
    </row>
    <row r="187" spans="2:20">
      <c r="B187" s="615" t="s">
        <v>944</v>
      </c>
      <c r="C187" s="615" t="s">
        <v>944</v>
      </c>
      <c r="D187" s="616">
        <v>81</v>
      </c>
      <c r="E187" s="616">
        <v>86</v>
      </c>
      <c r="F187" s="616">
        <v>0</v>
      </c>
      <c r="G187" s="616">
        <v>0</v>
      </c>
      <c r="H187" s="615" t="s">
        <v>797</v>
      </c>
      <c r="I187" s="615" t="s">
        <v>846</v>
      </c>
      <c r="J187" s="615" t="s">
        <v>2889</v>
      </c>
      <c r="K187" s="615" t="s">
        <v>897</v>
      </c>
      <c r="L187" s="520" t="s">
        <v>799</v>
      </c>
      <c r="M187" s="617">
        <v>44378</v>
      </c>
      <c r="N187" s="520"/>
      <c r="O187" s="616">
        <v>0</v>
      </c>
      <c r="P187" s="615" t="s">
        <v>919</v>
      </c>
      <c r="Q187" s="615" t="s">
        <v>801</v>
      </c>
      <c r="R187" s="615" t="s">
        <v>802</v>
      </c>
      <c r="S187" s="520" t="s">
        <v>803</v>
      </c>
      <c r="T187" s="615" t="s">
        <v>2495</v>
      </c>
    </row>
    <row r="188" spans="2:20">
      <c r="B188" s="615" t="s">
        <v>944</v>
      </c>
      <c r="C188" s="615" t="s">
        <v>944</v>
      </c>
      <c r="D188" s="616">
        <v>86</v>
      </c>
      <c r="E188" s="616">
        <v>91</v>
      </c>
      <c r="F188" s="616">
        <v>0</v>
      </c>
      <c r="G188" s="616">
        <v>0</v>
      </c>
      <c r="H188" s="615" t="s">
        <v>797</v>
      </c>
      <c r="I188" s="615" t="s">
        <v>846</v>
      </c>
      <c r="J188" s="615" t="s">
        <v>2889</v>
      </c>
      <c r="K188" s="615" t="s">
        <v>897</v>
      </c>
      <c r="L188" s="520" t="s">
        <v>799</v>
      </c>
      <c r="M188" s="617">
        <v>44378</v>
      </c>
      <c r="N188" s="520"/>
      <c r="O188" s="616">
        <v>0</v>
      </c>
      <c r="P188" s="615" t="s">
        <v>893</v>
      </c>
      <c r="Q188" s="615" t="s">
        <v>801</v>
      </c>
      <c r="R188" s="615" t="s">
        <v>802</v>
      </c>
      <c r="S188" s="520" t="s">
        <v>803</v>
      </c>
      <c r="T188" s="615" t="s">
        <v>2495</v>
      </c>
    </row>
    <row r="189" spans="2:20">
      <c r="B189" s="615" t="s">
        <v>922</v>
      </c>
      <c r="C189" s="615" t="s">
        <v>922</v>
      </c>
      <c r="D189" s="616">
        <v>295</v>
      </c>
      <c r="E189" s="616">
        <v>305</v>
      </c>
      <c r="F189" s="616">
        <v>40</v>
      </c>
      <c r="G189" s="616">
        <v>40</v>
      </c>
      <c r="H189" s="615" t="s">
        <v>832</v>
      </c>
      <c r="I189" s="615" t="s">
        <v>1198</v>
      </c>
      <c r="J189" s="615" t="s">
        <v>4091</v>
      </c>
      <c r="K189" s="615" t="s">
        <v>2855</v>
      </c>
      <c r="L189" s="520" t="s">
        <v>799</v>
      </c>
      <c r="M189" s="617">
        <v>44471</v>
      </c>
      <c r="N189" s="617">
        <v>44500</v>
      </c>
      <c r="O189" s="616">
        <v>1</v>
      </c>
      <c r="P189" s="615" t="s">
        <v>800</v>
      </c>
      <c r="Q189" s="615" t="s">
        <v>801</v>
      </c>
      <c r="R189" s="615" t="s">
        <v>817</v>
      </c>
      <c r="S189" s="520" t="s">
        <v>803</v>
      </c>
      <c r="T189" s="615" t="s">
        <v>1899</v>
      </c>
    </row>
    <row r="190" spans="2:20">
      <c r="B190" s="615" t="s">
        <v>922</v>
      </c>
      <c r="C190" s="615" t="s">
        <v>922</v>
      </c>
      <c r="D190" s="616">
        <v>260</v>
      </c>
      <c r="E190" s="616">
        <v>270</v>
      </c>
      <c r="F190" s="616">
        <v>40</v>
      </c>
      <c r="G190" s="616">
        <v>40</v>
      </c>
      <c r="H190" s="615" t="s">
        <v>832</v>
      </c>
      <c r="I190" s="615" t="s">
        <v>1198</v>
      </c>
      <c r="J190" s="615" t="s">
        <v>4091</v>
      </c>
      <c r="K190" s="615" t="s">
        <v>2855</v>
      </c>
      <c r="L190" s="520" t="s">
        <v>799</v>
      </c>
      <c r="M190" s="617">
        <v>44501</v>
      </c>
      <c r="N190" s="520"/>
      <c r="O190" s="616">
        <v>1</v>
      </c>
      <c r="P190" s="615" t="s">
        <v>800</v>
      </c>
      <c r="Q190" s="615" t="s">
        <v>801</v>
      </c>
      <c r="R190" s="615" t="s">
        <v>817</v>
      </c>
      <c r="S190" s="520" t="s">
        <v>803</v>
      </c>
      <c r="T190" s="615" t="s">
        <v>1899</v>
      </c>
    </row>
    <row r="191" spans="2:20">
      <c r="B191" s="615" t="s">
        <v>546</v>
      </c>
      <c r="C191" s="615" t="s">
        <v>546</v>
      </c>
      <c r="D191" s="616">
        <v>208</v>
      </c>
      <c r="E191" s="616">
        <v>218</v>
      </c>
      <c r="F191" s="616">
        <v>20</v>
      </c>
      <c r="G191" s="616">
        <v>45</v>
      </c>
      <c r="H191" s="615" t="s">
        <v>814</v>
      </c>
      <c r="I191" s="615" t="s">
        <v>857</v>
      </c>
      <c r="J191" s="615" t="s">
        <v>2746</v>
      </c>
      <c r="K191" s="615" t="s">
        <v>897</v>
      </c>
      <c r="L191" s="520" t="s">
        <v>799</v>
      </c>
      <c r="M191" s="617">
        <v>44459</v>
      </c>
      <c r="N191" s="520"/>
      <c r="O191" s="616">
        <v>1</v>
      </c>
      <c r="P191" s="615" t="s">
        <v>800</v>
      </c>
      <c r="Q191" s="615" t="s">
        <v>801</v>
      </c>
      <c r="R191" s="615" t="s">
        <v>817</v>
      </c>
      <c r="S191" s="520" t="s">
        <v>803</v>
      </c>
      <c r="T191" s="615" t="s">
        <v>1900</v>
      </c>
    </row>
    <row r="192" spans="2:20">
      <c r="B192" s="615" t="s">
        <v>1434</v>
      </c>
      <c r="C192" s="615" t="s">
        <v>806</v>
      </c>
      <c r="D192" s="616">
        <v>337</v>
      </c>
      <c r="E192" s="616">
        <v>347</v>
      </c>
      <c r="F192" s="616">
        <v>0</v>
      </c>
      <c r="G192" s="616">
        <v>0</v>
      </c>
      <c r="H192" s="615" t="s">
        <v>846</v>
      </c>
      <c r="I192" s="615" t="s">
        <v>838</v>
      </c>
      <c r="J192" s="615" t="s">
        <v>3589</v>
      </c>
      <c r="K192" s="615" t="s">
        <v>816</v>
      </c>
      <c r="L192" s="520" t="s">
        <v>799</v>
      </c>
      <c r="M192" s="617">
        <v>44423</v>
      </c>
      <c r="N192" s="520"/>
      <c r="O192" s="616">
        <v>1</v>
      </c>
      <c r="P192" s="615" t="s">
        <v>800</v>
      </c>
      <c r="Q192" s="615" t="s">
        <v>809</v>
      </c>
      <c r="R192" s="520"/>
      <c r="S192" s="520" t="s">
        <v>803</v>
      </c>
      <c r="T192" s="615" t="s">
        <v>4358</v>
      </c>
    </row>
    <row r="193" spans="2:20">
      <c r="B193" s="615" t="s">
        <v>945</v>
      </c>
      <c r="C193" s="615" t="s">
        <v>946</v>
      </c>
      <c r="D193" s="616">
        <v>198</v>
      </c>
      <c r="E193" s="616">
        <v>203</v>
      </c>
      <c r="F193" s="616">
        <v>0</v>
      </c>
      <c r="G193" s="616">
        <v>0</v>
      </c>
      <c r="H193" s="615" t="s">
        <v>851</v>
      </c>
      <c r="I193" s="615" t="s">
        <v>846</v>
      </c>
      <c r="J193" s="615" t="s">
        <v>3589</v>
      </c>
      <c r="K193" s="615" t="s">
        <v>858</v>
      </c>
      <c r="L193" s="520" t="s">
        <v>799</v>
      </c>
      <c r="M193" s="617">
        <v>44457</v>
      </c>
      <c r="N193" s="520"/>
      <c r="O193" s="616">
        <v>1</v>
      </c>
      <c r="P193" s="615" t="s">
        <v>800</v>
      </c>
      <c r="Q193" s="615" t="s">
        <v>801</v>
      </c>
      <c r="R193" s="615" t="s">
        <v>802</v>
      </c>
      <c r="S193" s="520" t="s">
        <v>803</v>
      </c>
      <c r="T193" s="615" t="s">
        <v>1898</v>
      </c>
    </row>
    <row r="194" spans="2:20">
      <c r="B194" s="615" t="s">
        <v>3159</v>
      </c>
      <c r="C194" s="615" t="s">
        <v>843</v>
      </c>
      <c r="D194" s="616">
        <v>118</v>
      </c>
      <c r="E194" s="616">
        <v>123</v>
      </c>
      <c r="F194" s="616">
        <v>0</v>
      </c>
      <c r="G194" s="616">
        <v>0</v>
      </c>
      <c r="H194" s="615" t="s">
        <v>796</v>
      </c>
      <c r="I194" s="615" t="s">
        <v>797</v>
      </c>
      <c r="J194" s="615" t="s">
        <v>2773</v>
      </c>
      <c r="K194" s="615" t="s">
        <v>947</v>
      </c>
      <c r="L194" s="520" t="s">
        <v>799</v>
      </c>
      <c r="M194" s="617">
        <v>44378</v>
      </c>
      <c r="N194" s="520"/>
      <c r="O194" s="616">
        <v>1</v>
      </c>
      <c r="P194" s="615" t="s">
        <v>800</v>
      </c>
      <c r="Q194" s="615" t="s">
        <v>801</v>
      </c>
      <c r="R194" s="615" t="s">
        <v>802</v>
      </c>
      <c r="S194" s="520" t="s">
        <v>803</v>
      </c>
      <c r="T194" s="520"/>
    </row>
    <row r="195" spans="2:20">
      <c r="B195" s="615" t="s">
        <v>948</v>
      </c>
      <c r="C195" s="615" t="s">
        <v>547</v>
      </c>
      <c r="D195" s="616">
        <v>125</v>
      </c>
      <c r="E195" s="616">
        <v>130</v>
      </c>
      <c r="F195" s="616">
        <v>0</v>
      </c>
      <c r="G195" s="616">
        <v>0</v>
      </c>
      <c r="H195" s="615" t="s">
        <v>3426</v>
      </c>
      <c r="I195" s="615" t="s">
        <v>1870</v>
      </c>
      <c r="J195" s="615" t="s">
        <v>3078</v>
      </c>
      <c r="K195" s="615" t="s">
        <v>909</v>
      </c>
      <c r="L195" s="520" t="s">
        <v>826</v>
      </c>
      <c r="M195" s="617">
        <v>44378</v>
      </c>
      <c r="N195" s="520"/>
      <c r="O195" s="616">
        <v>1</v>
      </c>
      <c r="P195" s="615" t="s">
        <v>936</v>
      </c>
      <c r="Q195" s="615" t="s">
        <v>801</v>
      </c>
      <c r="R195" s="615" t="s">
        <v>802</v>
      </c>
      <c r="S195" s="520" t="s">
        <v>803</v>
      </c>
      <c r="T195" s="520"/>
    </row>
    <row r="196" spans="2:20">
      <c r="B196" s="615" t="s">
        <v>948</v>
      </c>
      <c r="C196" s="615" t="s">
        <v>547</v>
      </c>
      <c r="D196" s="616">
        <v>100</v>
      </c>
      <c r="E196" s="616">
        <v>105</v>
      </c>
      <c r="F196" s="616">
        <v>0</v>
      </c>
      <c r="G196" s="616">
        <v>0</v>
      </c>
      <c r="H196" s="615" t="s">
        <v>3426</v>
      </c>
      <c r="I196" s="615" t="s">
        <v>1870</v>
      </c>
      <c r="J196" s="615" t="s">
        <v>3078</v>
      </c>
      <c r="K196" s="615" t="s">
        <v>909</v>
      </c>
      <c r="L196" s="520" t="s">
        <v>826</v>
      </c>
      <c r="M196" s="617">
        <v>44378</v>
      </c>
      <c r="N196" s="520"/>
      <c r="O196" s="616">
        <v>1</v>
      </c>
      <c r="P196" s="615" t="s">
        <v>891</v>
      </c>
      <c r="Q196" s="615" t="s">
        <v>801</v>
      </c>
      <c r="R196" s="615" t="s">
        <v>802</v>
      </c>
      <c r="S196" s="520" t="s">
        <v>803</v>
      </c>
      <c r="T196" s="520"/>
    </row>
    <row r="197" spans="2:20">
      <c r="B197" s="615" t="s">
        <v>948</v>
      </c>
      <c r="C197" s="615" t="s">
        <v>547</v>
      </c>
      <c r="D197" s="616">
        <v>140</v>
      </c>
      <c r="E197" s="616">
        <v>145</v>
      </c>
      <c r="F197" s="616">
        <v>0</v>
      </c>
      <c r="G197" s="616">
        <v>0</v>
      </c>
      <c r="H197" s="615" t="s">
        <v>3426</v>
      </c>
      <c r="I197" s="615" t="s">
        <v>1870</v>
      </c>
      <c r="J197" s="615" t="s">
        <v>3078</v>
      </c>
      <c r="K197" s="615" t="s">
        <v>909</v>
      </c>
      <c r="L197" s="520" t="s">
        <v>825</v>
      </c>
      <c r="M197" s="617">
        <v>44378</v>
      </c>
      <c r="N197" s="520"/>
      <c r="O197" s="616">
        <v>1</v>
      </c>
      <c r="P197" s="615" t="s">
        <v>891</v>
      </c>
      <c r="Q197" s="615" t="s">
        <v>801</v>
      </c>
      <c r="R197" s="615" t="s">
        <v>802</v>
      </c>
      <c r="S197" s="520" t="s">
        <v>803</v>
      </c>
      <c r="T197" s="520"/>
    </row>
    <row r="198" spans="2:20">
      <c r="B198" s="615" t="s">
        <v>948</v>
      </c>
      <c r="C198" s="615" t="s">
        <v>547</v>
      </c>
      <c r="D198" s="616">
        <v>165</v>
      </c>
      <c r="E198" s="616">
        <v>170</v>
      </c>
      <c r="F198" s="616">
        <v>0</v>
      </c>
      <c r="G198" s="616">
        <v>0</v>
      </c>
      <c r="H198" s="615" t="s">
        <v>3426</v>
      </c>
      <c r="I198" s="615" t="s">
        <v>1870</v>
      </c>
      <c r="J198" s="615" t="s">
        <v>3078</v>
      </c>
      <c r="K198" s="615" t="s">
        <v>909</v>
      </c>
      <c r="L198" s="520" t="s">
        <v>825</v>
      </c>
      <c r="M198" s="617">
        <v>44378</v>
      </c>
      <c r="N198" s="520"/>
      <c r="O198" s="616">
        <v>1</v>
      </c>
      <c r="P198" s="615" t="s">
        <v>936</v>
      </c>
      <c r="Q198" s="615" t="s">
        <v>801</v>
      </c>
      <c r="R198" s="615" t="s">
        <v>802</v>
      </c>
      <c r="S198" s="520" t="s">
        <v>803</v>
      </c>
      <c r="T198" s="520"/>
    </row>
    <row r="199" spans="2:20">
      <c r="B199" s="615" t="s">
        <v>835</v>
      </c>
      <c r="C199" s="615" t="s">
        <v>835</v>
      </c>
      <c r="D199" s="616">
        <v>-55</v>
      </c>
      <c r="E199" s="616">
        <v>-45</v>
      </c>
      <c r="F199" s="616">
        <v>0</v>
      </c>
      <c r="G199" s="616">
        <v>0</v>
      </c>
      <c r="H199" s="615" t="s">
        <v>836</v>
      </c>
      <c r="I199" s="615" t="s">
        <v>2676</v>
      </c>
      <c r="J199" s="615" t="s">
        <v>2135</v>
      </c>
      <c r="K199" s="615" t="s">
        <v>949</v>
      </c>
      <c r="L199" s="520" t="s">
        <v>799</v>
      </c>
      <c r="M199" s="617">
        <v>44459</v>
      </c>
      <c r="N199" s="520"/>
      <c r="O199" s="616">
        <v>1</v>
      </c>
      <c r="P199" s="615" t="s">
        <v>936</v>
      </c>
      <c r="Q199" s="615" t="s">
        <v>801</v>
      </c>
      <c r="R199" s="615" t="s">
        <v>802</v>
      </c>
      <c r="S199" s="520" t="s">
        <v>803</v>
      </c>
      <c r="T199" s="615" t="s">
        <v>1922</v>
      </c>
    </row>
    <row r="200" spans="2:20">
      <c r="B200" s="615" t="s">
        <v>835</v>
      </c>
      <c r="C200" s="615" t="s">
        <v>835</v>
      </c>
      <c r="D200" s="616">
        <v>-65</v>
      </c>
      <c r="E200" s="616">
        <v>-55</v>
      </c>
      <c r="F200" s="616">
        <v>0</v>
      </c>
      <c r="G200" s="616">
        <v>0</v>
      </c>
      <c r="H200" s="615" t="s">
        <v>836</v>
      </c>
      <c r="I200" s="615" t="s">
        <v>2676</v>
      </c>
      <c r="J200" s="615" t="s">
        <v>2135</v>
      </c>
      <c r="K200" s="615" t="s">
        <v>949</v>
      </c>
      <c r="L200" s="520" t="s">
        <v>799</v>
      </c>
      <c r="M200" s="617">
        <v>44459</v>
      </c>
      <c r="N200" s="520"/>
      <c r="O200" s="616">
        <v>1</v>
      </c>
      <c r="P200" s="615" t="s">
        <v>891</v>
      </c>
      <c r="Q200" s="615" t="s">
        <v>801</v>
      </c>
      <c r="R200" s="615" t="s">
        <v>802</v>
      </c>
      <c r="S200" s="520" t="s">
        <v>803</v>
      </c>
      <c r="T200" s="615" t="s">
        <v>1922</v>
      </c>
    </row>
    <row r="201" spans="2:20">
      <c r="B201" s="615" t="s">
        <v>950</v>
      </c>
      <c r="C201" s="615" t="s">
        <v>951</v>
      </c>
      <c r="D201" s="616">
        <v>139</v>
      </c>
      <c r="E201" s="616">
        <v>144</v>
      </c>
      <c r="F201" s="616">
        <v>0</v>
      </c>
      <c r="G201" s="616">
        <v>0</v>
      </c>
      <c r="H201" s="615" t="s">
        <v>883</v>
      </c>
      <c r="I201" s="615" t="s">
        <v>851</v>
      </c>
      <c r="J201" s="615" t="s">
        <v>1092</v>
      </c>
      <c r="K201" s="615" t="s">
        <v>907</v>
      </c>
      <c r="L201" s="520" t="s">
        <v>799</v>
      </c>
      <c r="M201" s="617">
        <v>44392</v>
      </c>
      <c r="N201" s="520"/>
      <c r="O201" s="616">
        <v>1</v>
      </c>
      <c r="P201" s="615" t="s">
        <v>800</v>
      </c>
      <c r="Q201" s="615" t="s">
        <v>801</v>
      </c>
      <c r="R201" s="615" t="s">
        <v>802</v>
      </c>
      <c r="S201" s="520" t="s">
        <v>803</v>
      </c>
      <c r="T201" s="615" t="s">
        <v>1898</v>
      </c>
    </row>
    <row r="202" spans="2:20">
      <c r="B202" s="615" t="s">
        <v>3160</v>
      </c>
      <c r="C202" s="615" t="s">
        <v>841</v>
      </c>
      <c r="D202" s="616">
        <v>113</v>
      </c>
      <c r="E202" s="616">
        <v>118</v>
      </c>
      <c r="F202" s="616">
        <v>0</v>
      </c>
      <c r="G202" s="616">
        <v>0</v>
      </c>
      <c r="H202" s="615" t="s">
        <v>838</v>
      </c>
      <c r="I202" s="615" t="s">
        <v>839</v>
      </c>
      <c r="J202" s="615" t="s">
        <v>3997</v>
      </c>
      <c r="K202" s="615" t="s">
        <v>1871</v>
      </c>
      <c r="L202" s="520" t="s">
        <v>799</v>
      </c>
      <c r="M202" s="617">
        <v>44378</v>
      </c>
      <c r="N202" s="520"/>
      <c r="O202" s="616">
        <v>1</v>
      </c>
      <c r="P202" s="615" t="s">
        <v>800</v>
      </c>
      <c r="Q202" s="615" t="s">
        <v>801</v>
      </c>
      <c r="R202" s="615" t="s">
        <v>802</v>
      </c>
      <c r="S202" s="520" t="s">
        <v>803</v>
      </c>
      <c r="T202" s="520"/>
    </row>
    <row r="203" spans="2:20">
      <c r="B203" s="615" t="s">
        <v>3161</v>
      </c>
      <c r="C203" s="615" t="s">
        <v>841</v>
      </c>
      <c r="D203" s="616">
        <v>108</v>
      </c>
      <c r="E203" s="616">
        <v>113</v>
      </c>
      <c r="F203" s="616">
        <v>0</v>
      </c>
      <c r="G203" s="616">
        <v>0</v>
      </c>
      <c r="H203" s="615" t="s">
        <v>838</v>
      </c>
      <c r="I203" s="615" t="s">
        <v>839</v>
      </c>
      <c r="J203" s="615" t="s">
        <v>3997</v>
      </c>
      <c r="K203" s="615" t="s">
        <v>1871</v>
      </c>
      <c r="L203" s="520" t="s">
        <v>799</v>
      </c>
      <c r="M203" s="617">
        <v>44378</v>
      </c>
      <c r="N203" s="520"/>
      <c r="O203" s="616">
        <v>1</v>
      </c>
      <c r="P203" s="615" t="s">
        <v>800</v>
      </c>
      <c r="Q203" s="615" t="s">
        <v>801</v>
      </c>
      <c r="R203" s="615" t="s">
        <v>802</v>
      </c>
      <c r="S203" s="520" t="s">
        <v>803</v>
      </c>
      <c r="T203" s="520"/>
    </row>
    <row r="204" spans="2:20">
      <c r="B204" s="615" t="s">
        <v>952</v>
      </c>
      <c r="C204" s="615" t="s">
        <v>539</v>
      </c>
      <c r="D204" s="616">
        <v>89</v>
      </c>
      <c r="E204" s="616">
        <v>94</v>
      </c>
      <c r="F204" s="616">
        <v>0</v>
      </c>
      <c r="G204" s="616">
        <v>0</v>
      </c>
      <c r="H204" s="615" t="s">
        <v>3929</v>
      </c>
      <c r="I204" s="615" t="s">
        <v>3930</v>
      </c>
      <c r="J204" s="615" t="s">
        <v>2843</v>
      </c>
      <c r="K204" s="615" t="s">
        <v>858</v>
      </c>
      <c r="L204" s="520" t="s">
        <v>799</v>
      </c>
      <c r="M204" s="617">
        <v>44362</v>
      </c>
      <c r="N204" s="520"/>
      <c r="O204" s="616">
        <v>1</v>
      </c>
      <c r="P204" s="615" t="s">
        <v>800</v>
      </c>
      <c r="Q204" s="615" t="s">
        <v>801</v>
      </c>
      <c r="R204" s="615" t="s">
        <v>802</v>
      </c>
      <c r="S204" s="520" t="s">
        <v>803</v>
      </c>
      <c r="T204" s="520"/>
    </row>
    <row r="205" spans="2:20">
      <c r="B205" s="615" t="s">
        <v>953</v>
      </c>
      <c r="C205" s="615" t="s">
        <v>840</v>
      </c>
      <c r="D205" s="616">
        <v>219</v>
      </c>
      <c r="E205" s="616">
        <v>224</v>
      </c>
      <c r="F205" s="616">
        <v>0</v>
      </c>
      <c r="G205" s="616">
        <v>0</v>
      </c>
      <c r="H205" s="615" t="s">
        <v>2351</v>
      </c>
      <c r="I205" s="615" t="s">
        <v>4274</v>
      </c>
      <c r="J205" s="615" t="s">
        <v>2352</v>
      </c>
      <c r="K205" s="615" t="s">
        <v>868</v>
      </c>
      <c r="L205" s="520" t="s">
        <v>799</v>
      </c>
      <c r="M205" s="617">
        <v>44479</v>
      </c>
      <c r="N205" s="520"/>
      <c r="O205" s="616">
        <v>1</v>
      </c>
      <c r="P205" s="615" t="s">
        <v>800</v>
      </c>
      <c r="Q205" s="615" t="s">
        <v>801</v>
      </c>
      <c r="R205" s="615" t="s">
        <v>817</v>
      </c>
      <c r="S205" s="520" t="s">
        <v>803</v>
      </c>
      <c r="T205" s="615" t="s">
        <v>4271</v>
      </c>
    </row>
    <row r="206" spans="2:20">
      <c r="B206" s="615" t="s">
        <v>954</v>
      </c>
      <c r="C206" s="615" t="s">
        <v>954</v>
      </c>
      <c r="D206" s="616">
        <v>145</v>
      </c>
      <c r="E206" s="616">
        <v>155</v>
      </c>
      <c r="F206" s="616">
        <v>0</v>
      </c>
      <c r="G206" s="616">
        <v>0</v>
      </c>
      <c r="H206" s="615" t="s">
        <v>796</v>
      </c>
      <c r="I206" s="615" t="s">
        <v>851</v>
      </c>
      <c r="J206" s="615" t="s">
        <v>982</v>
      </c>
      <c r="K206" s="615" t="s">
        <v>955</v>
      </c>
      <c r="L206" s="520" t="s">
        <v>799</v>
      </c>
      <c r="M206" s="617">
        <v>44445</v>
      </c>
      <c r="N206" s="520"/>
      <c r="O206" s="616">
        <v>1</v>
      </c>
      <c r="P206" s="615" t="s">
        <v>800</v>
      </c>
      <c r="Q206" s="615" t="s">
        <v>809</v>
      </c>
      <c r="R206" s="520"/>
      <c r="S206" s="520" t="s">
        <v>803</v>
      </c>
      <c r="T206" s="615" t="s">
        <v>3307</v>
      </c>
    </row>
    <row r="207" spans="2:20">
      <c r="B207" s="615" t="s">
        <v>872</v>
      </c>
      <c r="C207" s="615" t="s">
        <v>872</v>
      </c>
      <c r="D207" s="616">
        <v>309</v>
      </c>
      <c r="E207" s="616">
        <v>319</v>
      </c>
      <c r="F207" s="616">
        <v>30</v>
      </c>
      <c r="G207" s="616">
        <v>25</v>
      </c>
      <c r="H207" s="615" t="s">
        <v>863</v>
      </c>
      <c r="I207" s="615" t="s">
        <v>808</v>
      </c>
      <c r="J207" s="615" t="s">
        <v>2305</v>
      </c>
      <c r="K207" s="615" t="s">
        <v>897</v>
      </c>
      <c r="L207" s="520" t="s">
        <v>799</v>
      </c>
      <c r="M207" s="617">
        <v>44471</v>
      </c>
      <c r="N207" s="617">
        <v>44500</v>
      </c>
      <c r="O207" s="616">
        <v>1</v>
      </c>
      <c r="P207" s="615" t="s">
        <v>800</v>
      </c>
      <c r="Q207" s="615" t="s">
        <v>801</v>
      </c>
      <c r="R207" s="615" t="s">
        <v>817</v>
      </c>
      <c r="S207" s="520" t="s">
        <v>803</v>
      </c>
      <c r="T207" s="615" t="s">
        <v>1923</v>
      </c>
    </row>
    <row r="208" spans="2:20">
      <c r="B208" s="615" t="s">
        <v>872</v>
      </c>
      <c r="C208" s="615" t="s">
        <v>872</v>
      </c>
      <c r="D208" s="616">
        <v>289</v>
      </c>
      <c r="E208" s="616">
        <v>299</v>
      </c>
      <c r="F208" s="616">
        <v>30</v>
      </c>
      <c r="G208" s="616">
        <v>25</v>
      </c>
      <c r="H208" s="615" t="s">
        <v>863</v>
      </c>
      <c r="I208" s="615" t="s">
        <v>808</v>
      </c>
      <c r="J208" s="615" t="s">
        <v>2305</v>
      </c>
      <c r="K208" s="615" t="s">
        <v>897</v>
      </c>
      <c r="L208" s="520" t="s">
        <v>799</v>
      </c>
      <c r="M208" s="617">
        <v>44501</v>
      </c>
      <c r="N208" s="520"/>
      <c r="O208" s="616">
        <v>1</v>
      </c>
      <c r="P208" s="615" t="s">
        <v>800</v>
      </c>
      <c r="Q208" s="615" t="s">
        <v>801</v>
      </c>
      <c r="R208" s="615" t="s">
        <v>817</v>
      </c>
      <c r="S208" s="520" t="s">
        <v>803</v>
      </c>
      <c r="T208" s="615" t="s">
        <v>1923</v>
      </c>
    </row>
    <row r="209" spans="2:20">
      <c r="B209" s="615" t="s">
        <v>956</v>
      </c>
      <c r="C209" s="615" t="s">
        <v>539</v>
      </c>
      <c r="D209" s="616">
        <v>89</v>
      </c>
      <c r="E209" s="616">
        <v>94</v>
      </c>
      <c r="F209" s="616">
        <v>0</v>
      </c>
      <c r="G209" s="616">
        <v>0</v>
      </c>
      <c r="H209" s="615" t="s">
        <v>3929</v>
      </c>
      <c r="I209" s="615" t="s">
        <v>3930</v>
      </c>
      <c r="J209" s="615" t="s">
        <v>2843</v>
      </c>
      <c r="K209" s="615" t="s">
        <v>858</v>
      </c>
      <c r="L209" s="520" t="s">
        <v>799</v>
      </c>
      <c r="M209" s="617">
        <v>44362</v>
      </c>
      <c r="N209" s="520"/>
      <c r="O209" s="616">
        <v>1</v>
      </c>
      <c r="P209" s="615" t="s">
        <v>800</v>
      </c>
      <c r="Q209" s="615" t="s">
        <v>801</v>
      </c>
      <c r="R209" s="615" t="s">
        <v>802</v>
      </c>
      <c r="S209" s="520" t="s">
        <v>803</v>
      </c>
      <c r="T209" s="520"/>
    </row>
    <row r="210" spans="2:20">
      <c r="B210" s="615" t="s">
        <v>957</v>
      </c>
      <c r="C210" s="615" t="s">
        <v>539</v>
      </c>
      <c r="D210" s="616">
        <v>89</v>
      </c>
      <c r="E210" s="616">
        <v>94</v>
      </c>
      <c r="F210" s="616">
        <v>0</v>
      </c>
      <c r="G210" s="616">
        <v>0</v>
      </c>
      <c r="H210" s="615" t="s">
        <v>3929</v>
      </c>
      <c r="I210" s="615" t="s">
        <v>3930</v>
      </c>
      <c r="J210" s="615" t="s">
        <v>2843</v>
      </c>
      <c r="K210" s="615" t="s">
        <v>858</v>
      </c>
      <c r="L210" s="520" t="s">
        <v>799</v>
      </c>
      <c r="M210" s="617">
        <v>44362</v>
      </c>
      <c r="N210" s="520"/>
      <c r="O210" s="616">
        <v>1</v>
      </c>
      <c r="P210" s="615" t="s">
        <v>800</v>
      </c>
      <c r="Q210" s="615" t="s">
        <v>801</v>
      </c>
      <c r="R210" s="615" t="s">
        <v>802</v>
      </c>
      <c r="S210" s="520" t="s">
        <v>803</v>
      </c>
      <c r="T210" s="520"/>
    </row>
    <row r="211" spans="2:20">
      <c r="B211" s="615" t="s">
        <v>2279</v>
      </c>
      <c r="C211" s="615" t="s">
        <v>820</v>
      </c>
      <c r="D211" s="616">
        <v>477</v>
      </c>
      <c r="E211" s="616">
        <v>497</v>
      </c>
      <c r="F211" s="616">
        <v>20</v>
      </c>
      <c r="G211" s="616">
        <v>22</v>
      </c>
      <c r="H211" s="615" t="s">
        <v>863</v>
      </c>
      <c r="I211" s="615" t="s">
        <v>808</v>
      </c>
      <c r="J211" s="615" t="s">
        <v>2334</v>
      </c>
      <c r="K211" s="615" t="s">
        <v>821</v>
      </c>
      <c r="L211" s="520" t="s">
        <v>799</v>
      </c>
      <c r="M211" s="617">
        <v>44501</v>
      </c>
      <c r="N211" s="520"/>
      <c r="O211" s="616">
        <v>1</v>
      </c>
      <c r="P211" s="615" t="s">
        <v>800</v>
      </c>
      <c r="Q211" s="615" t="s">
        <v>801</v>
      </c>
      <c r="R211" s="615" t="s">
        <v>817</v>
      </c>
      <c r="S211" s="520" t="s">
        <v>803</v>
      </c>
      <c r="T211" s="615" t="s">
        <v>1901</v>
      </c>
    </row>
    <row r="212" spans="2:20">
      <c r="B212" s="615" t="s">
        <v>2279</v>
      </c>
      <c r="C212" s="615" t="s">
        <v>820</v>
      </c>
      <c r="D212" s="616">
        <v>497</v>
      </c>
      <c r="E212" s="616">
        <v>507</v>
      </c>
      <c r="F212" s="616">
        <v>20</v>
      </c>
      <c r="G212" s="616">
        <v>22</v>
      </c>
      <c r="H212" s="615" t="s">
        <v>863</v>
      </c>
      <c r="I212" s="615" t="s">
        <v>808</v>
      </c>
      <c r="J212" s="615" t="s">
        <v>2334</v>
      </c>
      <c r="K212" s="615" t="s">
        <v>821</v>
      </c>
      <c r="L212" s="520" t="s">
        <v>799</v>
      </c>
      <c r="M212" s="617">
        <v>44471</v>
      </c>
      <c r="N212" s="617">
        <v>44500</v>
      </c>
      <c r="O212" s="616">
        <v>1</v>
      </c>
      <c r="P212" s="615" t="s">
        <v>800</v>
      </c>
      <c r="Q212" s="615" t="s">
        <v>801</v>
      </c>
      <c r="R212" s="615" t="s">
        <v>817</v>
      </c>
      <c r="S212" s="520" t="s">
        <v>803</v>
      </c>
      <c r="T212" s="615" t="s">
        <v>1901</v>
      </c>
    </row>
    <row r="213" spans="2:20">
      <c r="B213" s="615" t="s">
        <v>3596</v>
      </c>
      <c r="C213" s="615" t="s">
        <v>1038</v>
      </c>
      <c r="D213" s="616">
        <v>160</v>
      </c>
      <c r="E213" s="616">
        <v>165</v>
      </c>
      <c r="F213" s="616">
        <v>0</v>
      </c>
      <c r="G213" s="616">
        <v>0</v>
      </c>
      <c r="H213" s="615" t="s">
        <v>839</v>
      </c>
      <c r="I213" s="615" t="s">
        <v>846</v>
      </c>
      <c r="J213" s="615" t="s">
        <v>2068</v>
      </c>
      <c r="K213" s="615" t="s">
        <v>909</v>
      </c>
      <c r="L213" s="520" t="s">
        <v>799</v>
      </c>
      <c r="M213" s="617">
        <v>44378</v>
      </c>
      <c r="N213" s="520"/>
      <c r="O213" s="616">
        <v>1</v>
      </c>
      <c r="P213" s="615" t="s">
        <v>800</v>
      </c>
      <c r="Q213" s="615" t="s">
        <v>801</v>
      </c>
      <c r="R213" s="615" t="s">
        <v>802</v>
      </c>
      <c r="S213" s="520" t="s">
        <v>803</v>
      </c>
      <c r="T213" s="520"/>
    </row>
    <row r="214" spans="2:20">
      <c r="B214" s="615" t="s">
        <v>958</v>
      </c>
      <c r="C214" s="615" t="s">
        <v>958</v>
      </c>
      <c r="D214" s="616">
        <v>93</v>
      </c>
      <c r="E214" s="616">
        <v>98</v>
      </c>
      <c r="F214" s="616">
        <v>0</v>
      </c>
      <c r="G214" s="616">
        <v>0</v>
      </c>
      <c r="H214" s="615" t="s">
        <v>846</v>
      </c>
      <c r="I214" s="615" t="s">
        <v>838</v>
      </c>
      <c r="J214" s="615" t="s">
        <v>3950</v>
      </c>
      <c r="K214" s="615" t="s">
        <v>2370</v>
      </c>
      <c r="L214" s="520" t="s">
        <v>799</v>
      </c>
      <c r="M214" s="617">
        <v>44440</v>
      </c>
      <c r="N214" s="520"/>
      <c r="O214" s="616">
        <v>1</v>
      </c>
      <c r="P214" s="615" t="s">
        <v>800</v>
      </c>
      <c r="Q214" s="615" t="s">
        <v>801</v>
      </c>
      <c r="R214" s="615" t="s">
        <v>802</v>
      </c>
      <c r="S214" s="520" t="s">
        <v>803</v>
      </c>
      <c r="T214" s="615" t="s">
        <v>1924</v>
      </c>
    </row>
    <row r="215" spans="2:20">
      <c r="B215" s="615" t="s">
        <v>958</v>
      </c>
      <c r="C215" s="615" t="s">
        <v>806</v>
      </c>
      <c r="D215" s="616">
        <v>120</v>
      </c>
      <c r="E215" s="616">
        <v>125</v>
      </c>
      <c r="F215" s="616">
        <v>0</v>
      </c>
      <c r="G215" s="616">
        <v>0</v>
      </c>
      <c r="H215" s="615" t="s">
        <v>846</v>
      </c>
      <c r="I215" s="615" t="s">
        <v>838</v>
      </c>
      <c r="J215" s="615" t="s">
        <v>3589</v>
      </c>
      <c r="K215" s="615" t="s">
        <v>812</v>
      </c>
      <c r="L215" s="520" t="s">
        <v>799</v>
      </c>
      <c r="M215" s="617">
        <v>44440</v>
      </c>
      <c r="N215" s="520"/>
      <c r="O215" s="616">
        <v>1</v>
      </c>
      <c r="P215" s="615" t="s">
        <v>800</v>
      </c>
      <c r="Q215" s="615" t="s">
        <v>801</v>
      </c>
      <c r="R215" s="615" t="s">
        <v>802</v>
      </c>
      <c r="S215" s="520" t="s">
        <v>803</v>
      </c>
      <c r="T215" s="615" t="s">
        <v>4359</v>
      </c>
    </row>
    <row r="216" spans="2:20">
      <c r="B216" s="615" t="s">
        <v>1846</v>
      </c>
      <c r="C216" s="615" t="s">
        <v>917</v>
      </c>
      <c r="D216" s="616">
        <v>156</v>
      </c>
      <c r="E216" s="616">
        <v>161</v>
      </c>
      <c r="F216" s="616">
        <v>70</v>
      </c>
      <c r="G216" s="616">
        <v>0</v>
      </c>
      <c r="H216" s="615" t="s">
        <v>2800</v>
      </c>
      <c r="I216" s="615" t="s">
        <v>815</v>
      </c>
      <c r="J216" s="615" t="s">
        <v>2249</v>
      </c>
      <c r="K216" s="615" t="s">
        <v>897</v>
      </c>
      <c r="L216" s="520" t="s">
        <v>799</v>
      </c>
      <c r="M216" s="617">
        <v>44392</v>
      </c>
      <c r="N216" s="520"/>
      <c r="O216" s="616">
        <v>1</v>
      </c>
      <c r="P216" s="615" t="s">
        <v>800</v>
      </c>
      <c r="Q216" s="615" t="s">
        <v>801</v>
      </c>
      <c r="R216" s="615" t="s">
        <v>802</v>
      </c>
      <c r="S216" s="520" t="s">
        <v>804</v>
      </c>
      <c r="T216" s="615" t="s">
        <v>1897</v>
      </c>
    </row>
    <row r="217" spans="2:20">
      <c r="B217" s="615" t="s">
        <v>1846</v>
      </c>
      <c r="C217" s="615" t="s">
        <v>920</v>
      </c>
      <c r="D217" s="616">
        <v>156</v>
      </c>
      <c r="E217" s="616">
        <v>161</v>
      </c>
      <c r="F217" s="616">
        <v>70</v>
      </c>
      <c r="G217" s="616">
        <v>0</v>
      </c>
      <c r="H217" s="615" t="s">
        <v>838</v>
      </c>
      <c r="I217" s="615" t="s">
        <v>839</v>
      </c>
      <c r="J217" s="615" t="s">
        <v>1092</v>
      </c>
      <c r="K217" s="615" t="s">
        <v>1056</v>
      </c>
      <c r="L217" s="520" t="s">
        <v>799</v>
      </c>
      <c r="M217" s="617">
        <v>44392</v>
      </c>
      <c r="N217" s="520"/>
      <c r="O217" s="616">
        <v>1</v>
      </c>
      <c r="P217" s="615" t="s">
        <v>800</v>
      </c>
      <c r="Q217" s="615" t="s">
        <v>801</v>
      </c>
      <c r="R217" s="615" t="s">
        <v>802</v>
      </c>
      <c r="S217" s="520" t="s">
        <v>804</v>
      </c>
      <c r="T217" s="615" t="s">
        <v>1897</v>
      </c>
    </row>
    <row r="218" spans="2:20">
      <c r="B218" s="615" t="s">
        <v>2269</v>
      </c>
      <c r="C218" s="615" t="s">
        <v>538</v>
      </c>
      <c r="D218" s="616">
        <v>429</v>
      </c>
      <c r="E218" s="616">
        <v>439</v>
      </c>
      <c r="F218" s="616">
        <v>40</v>
      </c>
      <c r="G218" s="616">
        <v>0</v>
      </c>
      <c r="H218" s="615" t="s">
        <v>796</v>
      </c>
      <c r="I218" s="615" t="s">
        <v>797</v>
      </c>
      <c r="J218" s="615" t="s">
        <v>2301</v>
      </c>
      <c r="K218" s="615" t="s">
        <v>829</v>
      </c>
      <c r="L218" s="520" t="s">
        <v>799</v>
      </c>
      <c r="M218" s="617">
        <v>44501</v>
      </c>
      <c r="N218" s="520"/>
      <c r="O218" s="616">
        <v>1</v>
      </c>
      <c r="P218" s="615" t="s">
        <v>800</v>
      </c>
      <c r="Q218" s="615" t="s">
        <v>801</v>
      </c>
      <c r="R218" s="615" t="s">
        <v>817</v>
      </c>
      <c r="S218" s="520" t="s">
        <v>803</v>
      </c>
      <c r="T218" s="615" t="s">
        <v>1900</v>
      </c>
    </row>
    <row r="219" spans="2:20">
      <c r="B219" s="615" t="s">
        <v>2269</v>
      </c>
      <c r="C219" s="615" t="s">
        <v>538</v>
      </c>
      <c r="D219" s="616">
        <v>469</v>
      </c>
      <c r="E219" s="616">
        <v>479</v>
      </c>
      <c r="F219" s="616">
        <v>40</v>
      </c>
      <c r="G219" s="616">
        <v>0</v>
      </c>
      <c r="H219" s="615" t="s">
        <v>796</v>
      </c>
      <c r="I219" s="615" t="s">
        <v>797</v>
      </c>
      <c r="J219" s="615" t="s">
        <v>2301</v>
      </c>
      <c r="K219" s="615" t="s">
        <v>829</v>
      </c>
      <c r="L219" s="520" t="s">
        <v>799</v>
      </c>
      <c r="M219" s="617">
        <v>44471</v>
      </c>
      <c r="N219" s="617">
        <v>44500</v>
      </c>
      <c r="O219" s="616">
        <v>1</v>
      </c>
      <c r="P219" s="615" t="s">
        <v>800</v>
      </c>
      <c r="Q219" s="615" t="s">
        <v>801</v>
      </c>
      <c r="R219" s="615" t="s">
        <v>817</v>
      </c>
      <c r="S219" s="520" t="s">
        <v>803</v>
      </c>
      <c r="T219" s="615" t="s">
        <v>1900</v>
      </c>
    </row>
    <row r="220" spans="2:20">
      <c r="B220" s="615" t="s">
        <v>548</v>
      </c>
      <c r="C220" s="615" t="s">
        <v>548</v>
      </c>
      <c r="D220" s="616">
        <v>237</v>
      </c>
      <c r="E220" s="616">
        <v>242</v>
      </c>
      <c r="F220" s="616">
        <v>0</v>
      </c>
      <c r="G220" s="616">
        <v>0</v>
      </c>
      <c r="H220" s="615" t="s">
        <v>796</v>
      </c>
      <c r="I220" s="615" t="s">
        <v>797</v>
      </c>
      <c r="J220" s="615" t="s">
        <v>2869</v>
      </c>
      <c r="K220" s="615" t="s">
        <v>1874</v>
      </c>
      <c r="L220" s="520" t="s">
        <v>799</v>
      </c>
      <c r="M220" s="617">
        <v>44457</v>
      </c>
      <c r="N220" s="520"/>
      <c r="O220" s="616">
        <v>1</v>
      </c>
      <c r="P220" s="615" t="s">
        <v>893</v>
      </c>
      <c r="Q220" s="615" t="s">
        <v>801</v>
      </c>
      <c r="R220" s="615" t="s">
        <v>802</v>
      </c>
      <c r="S220" s="520" t="s">
        <v>803</v>
      </c>
      <c r="T220" s="520"/>
    </row>
    <row r="221" spans="2:20">
      <c r="B221" s="615" t="s">
        <v>548</v>
      </c>
      <c r="C221" s="615" t="s">
        <v>548</v>
      </c>
      <c r="D221" s="616">
        <v>232</v>
      </c>
      <c r="E221" s="616">
        <v>237</v>
      </c>
      <c r="F221" s="616">
        <v>0</v>
      </c>
      <c r="G221" s="616">
        <v>0</v>
      </c>
      <c r="H221" s="615" t="s">
        <v>796</v>
      </c>
      <c r="I221" s="615" t="s">
        <v>797</v>
      </c>
      <c r="J221" s="615" t="s">
        <v>2869</v>
      </c>
      <c r="K221" s="615" t="s">
        <v>1874</v>
      </c>
      <c r="L221" s="520" t="s">
        <v>799</v>
      </c>
      <c r="M221" s="617">
        <v>44457</v>
      </c>
      <c r="N221" s="520"/>
      <c r="O221" s="616">
        <v>1</v>
      </c>
      <c r="P221" s="615" t="s">
        <v>919</v>
      </c>
      <c r="Q221" s="615" t="s">
        <v>801</v>
      </c>
      <c r="R221" s="615" t="s">
        <v>802</v>
      </c>
      <c r="S221" s="520" t="s">
        <v>803</v>
      </c>
      <c r="T221" s="520"/>
    </row>
    <row r="222" spans="2:20">
      <c r="B222" s="615" t="s">
        <v>961</v>
      </c>
      <c r="C222" s="615" t="s">
        <v>539</v>
      </c>
      <c r="D222" s="616">
        <v>89</v>
      </c>
      <c r="E222" s="616">
        <v>94</v>
      </c>
      <c r="F222" s="616">
        <v>0</v>
      </c>
      <c r="G222" s="616">
        <v>0</v>
      </c>
      <c r="H222" s="615" t="s">
        <v>3929</v>
      </c>
      <c r="I222" s="615" t="s">
        <v>3930</v>
      </c>
      <c r="J222" s="615" t="s">
        <v>2843</v>
      </c>
      <c r="K222" s="615" t="s">
        <v>858</v>
      </c>
      <c r="L222" s="520" t="s">
        <v>799</v>
      </c>
      <c r="M222" s="617">
        <v>44362</v>
      </c>
      <c r="N222" s="520"/>
      <c r="O222" s="616">
        <v>1</v>
      </c>
      <c r="P222" s="615" t="s">
        <v>800</v>
      </c>
      <c r="Q222" s="615" t="s">
        <v>801</v>
      </c>
      <c r="R222" s="615" t="s">
        <v>802</v>
      </c>
      <c r="S222" s="520" t="s">
        <v>803</v>
      </c>
      <c r="T222" s="520"/>
    </row>
    <row r="223" spans="2:20">
      <c r="B223" s="615" t="s">
        <v>962</v>
      </c>
      <c r="C223" s="615" t="s">
        <v>837</v>
      </c>
      <c r="D223" s="616">
        <v>113</v>
      </c>
      <c r="E223" s="616">
        <v>118</v>
      </c>
      <c r="F223" s="616">
        <v>0</v>
      </c>
      <c r="G223" s="616">
        <v>0</v>
      </c>
      <c r="H223" s="615" t="s">
        <v>796</v>
      </c>
      <c r="I223" s="615" t="s">
        <v>797</v>
      </c>
      <c r="J223" s="615" t="s">
        <v>2773</v>
      </c>
      <c r="K223" s="615" t="s">
        <v>897</v>
      </c>
      <c r="L223" s="520" t="s">
        <v>799</v>
      </c>
      <c r="M223" s="617">
        <v>44378</v>
      </c>
      <c r="N223" s="520"/>
      <c r="O223" s="616">
        <v>1</v>
      </c>
      <c r="P223" s="615" t="s">
        <v>800</v>
      </c>
      <c r="Q223" s="615" t="s">
        <v>801</v>
      </c>
      <c r="R223" s="615" t="s">
        <v>802</v>
      </c>
      <c r="S223" s="520" t="s">
        <v>803</v>
      </c>
      <c r="T223" s="520"/>
    </row>
    <row r="224" spans="2:20">
      <c r="B224" s="615" t="s">
        <v>963</v>
      </c>
      <c r="C224" s="615" t="s">
        <v>538</v>
      </c>
      <c r="D224" s="616">
        <v>505</v>
      </c>
      <c r="E224" s="616">
        <v>515</v>
      </c>
      <c r="F224" s="616">
        <v>0</v>
      </c>
      <c r="G224" s="616">
        <v>0</v>
      </c>
      <c r="H224" s="615" t="s">
        <v>796</v>
      </c>
      <c r="I224" s="615" t="s">
        <v>797</v>
      </c>
      <c r="J224" s="615" t="s">
        <v>2301</v>
      </c>
      <c r="K224" s="615" t="s">
        <v>816</v>
      </c>
      <c r="L224" s="520" t="s">
        <v>799</v>
      </c>
      <c r="M224" s="617">
        <v>44501</v>
      </c>
      <c r="N224" s="520"/>
      <c r="O224" s="616">
        <v>2</v>
      </c>
      <c r="P224" s="615" t="s">
        <v>800</v>
      </c>
      <c r="Q224" s="615" t="s">
        <v>809</v>
      </c>
      <c r="R224" s="520"/>
      <c r="S224" s="520" t="s">
        <v>803</v>
      </c>
      <c r="T224" s="615" t="s">
        <v>1925</v>
      </c>
    </row>
    <row r="225" spans="2:20">
      <c r="B225" s="615" t="s">
        <v>963</v>
      </c>
      <c r="C225" s="615" t="s">
        <v>538</v>
      </c>
      <c r="D225" s="616">
        <v>545</v>
      </c>
      <c r="E225" s="616">
        <v>555</v>
      </c>
      <c r="F225" s="616">
        <v>0</v>
      </c>
      <c r="G225" s="616">
        <v>0</v>
      </c>
      <c r="H225" s="615" t="s">
        <v>796</v>
      </c>
      <c r="I225" s="615" t="s">
        <v>797</v>
      </c>
      <c r="J225" s="615" t="s">
        <v>2301</v>
      </c>
      <c r="K225" s="615" t="s">
        <v>816</v>
      </c>
      <c r="L225" s="520" t="s">
        <v>799</v>
      </c>
      <c r="M225" s="617">
        <v>44471</v>
      </c>
      <c r="N225" s="617">
        <v>44500</v>
      </c>
      <c r="O225" s="616">
        <v>2</v>
      </c>
      <c r="P225" s="615" t="s">
        <v>800</v>
      </c>
      <c r="Q225" s="615" t="s">
        <v>809</v>
      </c>
      <c r="R225" s="520"/>
      <c r="S225" s="520" t="s">
        <v>803</v>
      </c>
      <c r="T225" s="615" t="s">
        <v>1925</v>
      </c>
    </row>
    <row r="226" spans="2:20">
      <c r="B226" s="615" t="s">
        <v>964</v>
      </c>
      <c r="C226" s="615" t="s">
        <v>539</v>
      </c>
      <c r="D226" s="616">
        <v>89</v>
      </c>
      <c r="E226" s="616">
        <v>94</v>
      </c>
      <c r="F226" s="616">
        <v>0</v>
      </c>
      <c r="G226" s="616">
        <v>0</v>
      </c>
      <c r="H226" s="615" t="s">
        <v>3929</v>
      </c>
      <c r="I226" s="615" t="s">
        <v>3930</v>
      </c>
      <c r="J226" s="615" t="s">
        <v>2843</v>
      </c>
      <c r="K226" s="615" t="s">
        <v>858</v>
      </c>
      <c r="L226" s="520" t="s">
        <v>799</v>
      </c>
      <c r="M226" s="617">
        <v>44362</v>
      </c>
      <c r="N226" s="520"/>
      <c r="O226" s="616">
        <v>1</v>
      </c>
      <c r="P226" s="615" t="s">
        <v>800</v>
      </c>
      <c r="Q226" s="615" t="s">
        <v>801</v>
      </c>
      <c r="R226" s="615" t="s">
        <v>802</v>
      </c>
      <c r="S226" s="520" t="s">
        <v>803</v>
      </c>
      <c r="T226" s="520"/>
    </row>
    <row r="227" spans="2:20">
      <c r="B227" s="615" t="s">
        <v>965</v>
      </c>
      <c r="C227" s="615" t="s">
        <v>539</v>
      </c>
      <c r="D227" s="616">
        <v>89</v>
      </c>
      <c r="E227" s="616">
        <v>94</v>
      </c>
      <c r="F227" s="616">
        <v>0</v>
      </c>
      <c r="G227" s="616">
        <v>0</v>
      </c>
      <c r="H227" s="615" t="s">
        <v>3929</v>
      </c>
      <c r="I227" s="615" t="s">
        <v>3930</v>
      </c>
      <c r="J227" s="615" t="s">
        <v>2843</v>
      </c>
      <c r="K227" s="615" t="s">
        <v>858</v>
      </c>
      <c r="L227" s="520" t="s">
        <v>799</v>
      </c>
      <c r="M227" s="617">
        <v>44362</v>
      </c>
      <c r="N227" s="520"/>
      <c r="O227" s="616">
        <v>1</v>
      </c>
      <c r="P227" s="615" t="s">
        <v>800</v>
      </c>
      <c r="Q227" s="615" t="s">
        <v>801</v>
      </c>
      <c r="R227" s="615" t="s">
        <v>802</v>
      </c>
      <c r="S227" s="520" t="s">
        <v>803</v>
      </c>
      <c r="T227" s="520"/>
    </row>
    <row r="228" spans="2:20">
      <c r="B228" s="615" t="s">
        <v>966</v>
      </c>
      <c r="C228" s="615" t="s">
        <v>538</v>
      </c>
      <c r="D228" s="616">
        <v>359</v>
      </c>
      <c r="E228" s="616">
        <v>369</v>
      </c>
      <c r="F228" s="616">
        <v>40</v>
      </c>
      <c r="G228" s="616">
        <v>0</v>
      </c>
      <c r="H228" s="615" t="s">
        <v>796</v>
      </c>
      <c r="I228" s="615" t="s">
        <v>797</v>
      </c>
      <c r="J228" s="615" t="s">
        <v>2301</v>
      </c>
      <c r="K228" s="615" t="s">
        <v>816</v>
      </c>
      <c r="L228" s="520" t="s">
        <v>799</v>
      </c>
      <c r="M228" s="617">
        <v>44501</v>
      </c>
      <c r="N228" s="520"/>
      <c r="O228" s="616">
        <v>1</v>
      </c>
      <c r="P228" s="615" t="s">
        <v>800</v>
      </c>
      <c r="Q228" s="615" t="s">
        <v>801</v>
      </c>
      <c r="R228" s="615" t="s">
        <v>817</v>
      </c>
      <c r="S228" s="520" t="s">
        <v>803</v>
      </c>
      <c r="T228" s="615" t="s">
        <v>1900</v>
      </c>
    </row>
    <row r="229" spans="2:20">
      <c r="B229" s="615" t="s">
        <v>966</v>
      </c>
      <c r="C229" s="615" t="s">
        <v>538</v>
      </c>
      <c r="D229" s="616">
        <v>399</v>
      </c>
      <c r="E229" s="616">
        <v>409</v>
      </c>
      <c r="F229" s="616">
        <v>40</v>
      </c>
      <c r="G229" s="616">
        <v>0</v>
      </c>
      <c r="H229" s="615" t="s">
        <v>796</v>
      </c>
      <c r="I229" s="615" t="s">
        <v>797</v>
      </c>
      <c r="J229" s="615" t="s">
        <v>2301</v>
      </c>
      <c r="K229" s="615" t="s">
        <v>816</v>
      </c>
      <c r="L229" s="520" t="s">
        <v>799</v>
      </c>
      <c r="M229" s="617">
        <v>44471</v>
      </c>
      <c r="N229" s="617">
        <v>44500</v>
      </c>
      <c r="O229" s="616">
        <v>1</v>
      </c>
      <c r="P229" s="615" t="s">
        <v>800</v>
      </c>
      <c r="Q229" s="615" t="s">
        <v>801</v>
      </c>
      <c r="R229" s="615" t="s">
        <v>817</v>
      </c>
      <c r="S229" s="520" t="s">
        <v>803</v>
      </c>
      <c r="T229" s="615" t="s">
        <v>1900</v>
      </c>
    </row>
    <row r="230" spans="2:20">
      <c r="B230" s="615" t="s">
        <v>967</v>
      </c>
      <c r="C230" s="615" t="s">
        <v>276</v>
      </c>
      <c r="D230" s="616">
        <v>739</v>
      </c>
      <c r="E230" s="616">
        <v>759</v>
      </c>
      <c r="F230" s="616">
        <v>0</v>
      </c>
      <c r="G230" s="616">
        <v>0</v>
      </c>
      <c r="H230" s="615" t="s">
        <v>846</v>
      </c>
      <c r="I230" s="615" t="s">
        <v>838</v>
      </c>
      <c r="J230" s="615" t="s">
        <v>2141</v>
      </c>
      <c r="K230" s="615" t="s">
        <v>816</v>
      </c>
      <c r="L230" s="520" t="s">
        <v>799</v>
      </c>
      <c r="M230" s="617">
        <v>44485</v>
      </c>
      <c r="N230" s="617">
        <v>44500</v>
      </c>
      <c r="O230" s="616">
        <v>2</v>
      </c>
      <c r="P230" s="615" t="s">
        <v>800</v>
      </c>
      <c r="Q230" s="615" t="s">
        <v>809</v>
      </c>
      <c r="R230" s="520"/>
      <c r="S230" s="520" t="s">
        <v>803</v>
      </c>
      <c r="T230" s="615" t="s">
        <v>4217</v>
      </c>
    </row>
    <row r="231" spans="2:20">
      <c r="B231" s="615" t="s">
        <v>967</v>
      </c>
      <c r="C231" s="615" t="s">
        <v>276</v>
      </c>
      <c r="D231" s="616">
        <v>724</v>
      </c>
      <c r="E231" s="616">
        <v>744</v>
      </c>
      <c r="F231" s="616">
        <v>0</v>
      </c>
      <c r="G231" s="616">
        <v>0</v>
      </c>
      <c r="H231" s="615" t="s">
        <v>846</v>
      </c>
      <c r="I231" s="615" t="s">
        <v>838</v>
      </c>
      <c r="J231" s="615" t="s">
        <v>2141</v>
      </c>
      <c r="K231" s="615" t="s">
        <v>816</v>
      </c>
      <c r="L231" s="520" t="s">
        <v>799</v>
      </c>
      <c r="M231" s="617">
        <v>44501</v>
      </c>
      <c r="N231" s="520"/>
      <c r="O231" s="616">
        <v>2</v>
      </c>
      <c r="P231" s="615" t="s">
        <v>800</v>
      </c>
      <c r="Q231" s="615" t="s">
        <v>809</v>
      </c>
      <c r="R231" s="520"/>
      <c r="S231" s="520" t="s">
        <v>803</v>
      </c>
      <c r="T231" s="615" t="s">
        <v>4217</v>
      </c>
    </row>
    <row r="232" spans="2:20">
      <c r="B232" s="615" t="s">
        <v>968</v>
      </c>
      <c r="C232" s="615" t="s">
        <v>969</v>
      </c>
      <c r="D232" s="616">
        <v>83</v>
      </c>
      <c r="E232" s="616">
        <v>88</v>
      </c>
      <c r="F232" s="616">
        <v>0</v>
      </c>
      <c r="G232" s="616">
        <v>0</v>
      </c>
      <c r="H232" s="615" t="s">
        <v>1099</v>
      </c>
      <c r="I232" s="615" t="s">
        <v>3468</v>
      </c>
      <c r="J232" s="615" t="s">
        <v>3469</v>
      </c>
      <c r="K232" s="615" t="s">
        <v>824</v>
      </c>
      <c r="L232" s="520" t="s">
        <v>799</v>
      </c>
      <c r="M232" s="617">
        <v>44219</v>
      </c>
      <c r="N232" s="520"/>
      <c r="O232" s="616">
        <v>1</v>
      </c>
      <c r="P232" s="615" t="s">
        <v>800</v>
      </c>
      <c r="Q232" s="615" t="s">
        <v>801</v>
      </c>
      <c r="R232" s="615" t="s">
        <v>802</v>
      </c>
      <c r="S232" s="520" t="s">
        <v>803</v>
      </c>
      <c r="T232" s="615" t="s">
        <v>2893</v>
      </c>
    </row>
    <row r="233" spans="2:20">
      <c r="B233" s="615" t="s">
        <v>968</v>
      </c>
      <c r="C233" s="615" t="s">
        <v>968</v>
      </c>
      <c r="D233" s="616">
        <v>12</v>
      </c>
      <c r="E233" s="616">
        <v>17</v>
      </c>
      <c r="F233" s="616">
        <v>0</v>
      </c>
      <c r="G233" s="616">
        <v>0</v>
      </c>
      <c r="H233" s="615" t="s">
        <v>883</v>
      </c>
      <c r="I233" s="615" t="s">
        <v>851</v>
      </c>
      <c r="J233" s="615" t="s">
        <v>1987</v>
      </c>
      <c r="K233" s="615" t="s">
        <v>883</v>
      </c>
      <c r="L233" s="520" t="s">
        <v>799</v>
      </c>
      <c r="M233" s="617">
        <v>44296</v>
      </c>
      <c r="N233" s="520"/>
      <c r="O233" s="616">
        <v>1</v>
      </c>
      <c r="P233" s="615" t="s">
        <v>800</v>
      </c>
      <c r="Q233" s="615" t="s">
        <v>801</v>
      </c>
      <c r="R233" s="615" t="s">
        <v>802</v>
      </c>
      <c r="S233" s="520" t="s">
        <v>803</v>
      </c>
      <c r="T233" s="615" t="s">
        <v>3972</v>
      </c>
    </row>
    <row r="234" spans="2:20">
      <c r="B234" s="615" t="s">
        <v>1446</v>
      </c>
      <c r="C234" s="615" t="s">
        <v>845</v>
      </c>
      <c r="D234" s="616">
        <v>63</v>
      </c>
      <c r="E234" s="616">
        <v>68</v>
      </c>
      <c r="F234" s="616">
        <v>45</v>
      </c>
      <c r="G234" s="616">
        <v>0</v>
      </c>
      <c r="H234" s="615" t="s">
        <v>797</v>
      </c>
      <c r="I234" s="615" t="s">
        <v>846</v>
      </c>
      <c r="J234" s="615" t="s">
        <v>2889</v>
      </c>
      <c r="K234" s="615" t="s">
        <v>909</v>
      </c>
      <c r="L234" s="520" t="s">
        <v>799</v>
      </c>
      <c r="M234" s="617">
        <v>44378</v>
      </c>
      <c r="N234" s="520"/>
      <c r="O234" s="616">
        <v>1</v>
      </c>
      <c r="P234" s="615" t="s">
        <v>800</v>
      </c>
      <c r="Q234" s="615" t="s">
        <v>801</v>
      </c>
      <c r="R234" s="615" t="s">
        <v>802</v>
      </c>
      <c r="S234" s="520" t="s">
        <v>804</v>
      </c>
      <c r="T234" s="615" t="s">
        <v>1926</v>
      </c>
    </row>
    <row r="235" spans="2:20">
      <c r="B235" s="615" t="s">
        <v>3951</v>
      </c>
      <c r="C235" s="615" t="s">
        <v>544</v>
      </c>
      <c r="D235" s="616">
        <v>167</v>
      </c>
      <c r="E235" s="616">
        <v>177</v>
      </c>
      <c r="F235" s="616">
        <v>90</v>
      </c>
      <c r="G235" s="616">
        <v>0</v>
      </c>
      <c r="H235" s="615" t="s">
        <v>3554</v>
      </c>
      <c r="I235" s="615" t="s">
        <v>2680</v>
      </c>
      <c r="J235" s="615" t="s">
        <v>3564</v>
      </c>
      <c r="K235" s="615" t="s">
        <v>858</v>
      </c>
      <c r="L235" s="520" t="s">
        <v>799</v>
      </c>
      <c r="M235" s="617">
        <v>44457</v>
      </c>
      <c r="N235" s="520"/>
      <c r="O235" s="616">
        <v>1</v>
      </c>
      <c r="P235" s="615" t="s">
        <v>800</v>
      </c>
      <c r="Q235" s="615" t="s">
        <v>801</v>
      </c>
      <c r="R235" s="615" t="s">
        <v>802</v>
      </c>
      <c r="S235" s="520" t="s">
        <v>803</v>
      </c>
      <c r="T235" s="520"/>
    </row>
    <row r="236" spans="2:20">
      <c r="B236" s="615" t="s">
        <v>970</v>
      </c>
      <c r="C236" s="615" t="s">
        <v>539</v>
      </c>
      <c r="D236" s="616">
        <v>59</v>
      </c>
      <c r="E236" s="616">
        <v>64</v>
      </c>
      <c r="F236" s="616">
        <v>0</v>
      </c>
      <c r="G236" s="616">
        <v>0</v>
      </c>
      <c r="H236" s="615" t="s">
        <v>3929</v>
      </c>
      <c r="I236" s="615" t="s">
        <v>3930</v>
      </c>
      <c r="J236" s="615" t="s">
        <v>2843</v>
      </c>
      <c r="K236" s="615" t="s">
        <v>858</v>
      </c>
      <c r="L236" s="520" t="s">
        <v>799</v>
      </c>
      <c r="M236" s="617">
        <v>44362</v>
      </c>
      <c r="N236" s="520"/>
      <c r="O236" s="616">
        <v>1</v>
      </c>
      <c r="P236" s="615" t="s">
        <v>800</v>
      </c>
      <c r="Q236" s="615" t="s">
        <v>801</v>
      </c>
      <c r="R236" s="615" t="s">
        <v>802</v>
      </c>
      <c r="S236" s="520" t="s">
        <v>803</v>
      </c>
      <c r="T236" s="520"/>
    </row>
    <row r="237" spans="2:20">
      <c r="B237" s="615" t="s">
        <v>971</v>
      </c>
      <c r="C237" s="615" t="s">
        <v>276</v>
      </c>
      <c r="D237" s="616">
        <v>669</v>
      </c>
      <c r="E237" s="616">
        <v>689</v>
      </c>
      <c r="F237" s="616">
        <v>0</v>
      </c>
      <c r="G237" s="616">
        <v>0</v>
      </c>
      <c r="H237" s="615" t="s">
        <v>846</v>
      </c>
      <c r="I237" s="615" t="s">
        <v>838</v>
      </c>
      <c r="J237" s="615" t="s">
        <v>2141</v>
      </c>
      <c r="K237" s="615" t="s">
        <v>816</v>
      </c>
      <c r="L237" s="520" t="s">
        <v>799</v>
      </c>
      <c r="M237" s="617">
        <v>44485</v>
      </c>
      <c r="N237" s="617">
        <v>44500</v>
      </c>
      <c r="O237" s="616">
        <v>2</v>
      </c>
      <c r="P237" s="615" t="s">
        <v>800</v>
      </c>
      <c r="Q237" s="615" t="s">
        <v>809</v>
      </c>
      <c r="R237" s="520"/>
      <c r="S237" s="520" t="s">
        <v>803</v>
      </c>
      <c r="T237" s="615" t="s">
        <v>1904</v>
      </c>
    </row>
    <row r="238" spans="2:20">
      <c r="B238" s="615" t="s">
        <v>971</v>
      </c>
      <c r="C238" s="615" t="s">
        <v>276</v>
      </c>
      <c r="D238" s="616">
        <v>654</v>
      </c>
      <c r="E238" s="616">
        <v>674</v>
      </c>
      <c r="F238" s="616">
        <v>0</v>
      </c>
      <c r="G238" s="616">
        <v>0</v>
      </c>
      <c r="H238" s="615" t="s">
        <v>846</v>
      </c>
      <c r="I238" s="615" t="s">
        <v>838</v>
      </c>
      <c r="J238" s="615" t="s">
        <v>2141</v>
      </c>
      <c r="K238" s="615" t="s">
        <v>816</v>
      </c>
      <c r="L238" s="520" t="s">
        <v>799</v>
      </c>
      <c r="M238" s="617">
        <v>44501</v>
      </c>
      <c r="N238" s="520"/>
      <c r="O238" s="616">
        <v>2</v>
      </c>
      <c r="P238" s="615" t="s">
        <v>800</v>
      </c>
      <c r="Q238" s="615" t="s">
        <v>809</v>
      </c>
      <c r="R238" s="520"/>
      <c r="S238" s="520" t="s">
        <v>803</v>
      </c>
      <c r="T238" s="615" t="s">
        <v>1904</v>
      </c>
    </row>
    <row r="239" spans="2:20">
      <c r="B239" s="615" t="s">
        <v>972</v>
      </c>
      <c r="C239" s="615" t="s">
        <v>538</v>
      </c>
      <c r="D239" s="616">
        <v>611</v>
      </c>
      <c r="E239" s="616">
        <v>621</v>
      </c>
      <c r="F239" s="616">
        <v>0</v>
      </c>
      <c r="G239" s="616">
        <v>0</v>
      </c>
      <c r="H239" s="615" t="s">
        <v>796</v>
      </c>
      <c r="I239" s="615" t="s">
        <v>797</v>
      </c>
      <c r="J239" s="615" t="s">
        <v>2301</v>
      </c>
      <c r="K239" s="615" t="s">
        <v>973</v>
      </c>
      <c r="L239" s="520" t="s">
        <v>799</v>
      </c>
      <c r="M239" s="617">
        <v>44501</v>
      </c>
      <c r="N239" s="520"/>
      <c r="O239" s="616">
        <v>1</v>
      </c>
      <c r="P239" s="615" t="s">
        <v>800</v>
      </c>
      <c r="Q239" s="615" t="s">
        <v>809</v>
      </c>
      <c r="R239" s="520"/>
      <c r="S239" s="520" t="s">
        <v>803</v>
      </c>
      <c r="T239" s="615" t="s">
        <v>1925</v>
      </c>
    </row>
    <row r="240" spans="2:20">
      <c r="B240" s="615" t="s">
        <v>972</v>
      </c>
      <c r="C240" s="615" t="s">
        <v>538</v>
      </c>
      <c r="D240" s="616">
        <v>651</v>
      </c>
      <c r="E240" s="616">
        <v>661</v>
      </c>
      <c r="F240" s="616">
        <v>0</v>
      </c>
      <c r="G240" s="616">
        <v>0</v>
      </c>
      <c r="H240" s="615" t="s">
        <v>796</v>
      </c>
      <c r="I240" s="615" t="s">
        <v>797</v>
      </c>
      <c r="J240" s="615" t="s">
        <v>2301</v>
      </c>
      <c r="K240" s="615" t="s">
        <v>973</v>
      </c>
      <c r="L240" s="520" t="s">
        <v>799</v>
      </c>
      <c r="M240" s="617">
        <v>44471</v>
      </c>
      <c r="N240" s="617">
        <v>44500</v>
      </c>
      <c r="O240" s="616">
        <v>1</v>
      </c>
      <c r="P240" s="615" t="s">
        <v>800</v>
      </c>
      <c r="Q240" s="615" t="s">
        <v>809</v>
      </c>
      <c r="R240" s="520"/>
      <c r="S240" s="520" t="s">
        <v>803</v>
      </c>
      <c r="T240" s="615" t="s">
        <v>1925</v>
      </c>
    </row>
    <row r="241" spans="2:20">
      <c r="B241" s="615" t="s">
        <v>885</v>
      </c>
      <c r="C241" s="615" t="s">
        <v>885</v>
      </c>
      <c r="D241" s="616">
        <v>125</v>
      </c>
      <c r="E241" s="616">
        <v>135</v>
      </c>
      <c r="F241" s="616">
        <v>0</v>
      </c>
      <c r="G241" s="616">
        <v>0</v>
      </c>
      <c r="H241" s="615" t="s">
        <v>797</v>
      </c>
      <c r="I241" s="615" t="s">
        <v>846</v>
      </c>
      <c r="J241" s="615" t="s">
        <v>3691</v>
      </c>
      <c r="K241" s="615" t="s">
        <v>888</v>
      </c>
      <c r="L241" s="520" t="s">
        <v>799</v>
      </c>
      <c r="M241" s="617">
        <v>44459</v>
      </c>
      <c r="N241" s="520"/>
      <c r="O241" s="616">
        <v>1</v>
      </c>
      <c r="P241" s="615" t="s">
        <v>974</v>
      </c>
      <c r="Q241" s="615" t="s">
        <v>809</v>
      </c>
      <c r="R241" s="520"/>
      <c r="S241" s="520" t="s">
        <v>803</v>
      </c>
      <c r="T241" s="615" t="s">
        <v>1928</v>
      </c>
    </row>
    <row r="242" spans="2:20">
      <c r="B242" s="615" t="s">
        <v>885</v>
      </c>
      <c r="C242" s="615" t="s">
        <v>885</v>
      </c>
      <c r="D242" s="616">
        <v>130</v>
      </c>
      <c r="E242" s="616">
        <v>140</v>
      </c>
      <c r="F242" s="616">
        <v>0</v>
      </c>
      <c r="G242" s="616">
        <v>0</v>
      </c>
      <c r="H242" s="615" t="s">
        <v>797</v>
      </c>
      <c r="I242" s="615" t="s">
        <v>846</v>
      </c>
      <c r="J242" s="615" t="s">
        <v>3691</v>
      </c>
      <c r="K242" s="615" t="s">
        <v>888</v>
      </c>
      <c r="L242" s="520" t="s">
        <v>799</v>
      </c>
      <c r="M242" s="617">
        <v>44459</v>
      </c>
      <c r="N242" s="520"/>
      <c r="O242" s="616">
        <v>1</v>
      </c>
      <c r="P242" s="615" t="s">
        <v>975</v>
      </c>
      <c r="Q242" s="615" t="s">
        <v>809</v>
      </c>
      <c r="R242" s="520"/>
      <c r="S242" s="520" t="s">
        <v>803</v>
      </c>
      <c r="T242" s="615" t="s">
        <v>1927</v>
      </c>
    </row>
    <row r="243" spans="2:20">
      <c r="B243" s="615" t="s">
        <v>976</v>
      </c>
      <c r="C243" s="615" t="s">
        <v>544</v>
      </c>
      <c r="D243" s="616">
        <v>398</v>
      </c>
      <c r="E243" s="616">
        <v>408</v>
      </c>
      <c r="F243" s="616">
        <v>0</v>
      </c>
      <c r="G243" s="616">
        <v>0</v>
      </c>
      <c r="H243" s="615" t="s">
        <v>3554</v>
      </c>
      <c r="I243" s="615" t="s">
        <v>2680</v>
      </c>
      <c r="J243" s="615" t="s">
        <v>3564</v>
      </c>
      <c r="K243" s="615" t="s">
        <v>829</v>
      </c>
      <c r="L243" s="520" t="s">
        <v>799</v>
      </c>
      <c r="M243" s="617">
        <v>44457</v>
      </c>
      <c r="N243" s="520"/>
      <c r="O243" s="616">
        <v>1</v>
      </c>
      <c r="P243" s="615" t="s">
        <v>800</v>
      </c>
      <c r="Q243" s="615" t="s">
        <v>809</v>
      </c>
      <c r="R243" s="520"/>
      <c r="S243" s="520" t="s">
        <v>803</v>
      </c>
      <c r="T243" s="615" t="s">
        <v>1929</v>
      </c>
    </row>
    <row r="244" spans="2:20">
      <c r="B244" s="615" t="s">
        <v>977</v>
      </c>
      <c r="C244" s="615" t="s">
        <v>835</v>
      </c>
      <c r="D244" s="616">
        <v>45</v>
      </c>
      <c r="E244" s="616">
        <v>50</v>
      </c>
      <c r="F244" s="616">
        <v>0</v>
      </c>
      <c r="G244" s="616">
        <v>0</v>
      </c>
      <c r="H244" s="615" t="s">
        <v>836</v>
      </c>
      <c r="I244" s="615" t="s">
        <v>2676</v>
      </c>
      <c r="J244" s="615" t="s">
        <v>2135</v>
      </c>
      <c r="K244" s="615" t="s">
        <v>1369</v>
      </c>
      <c r="L244" s="520" t="s">
        <v>799</v>
      </c>
      <c r="M244" s="617">
        <v>44210</v>
      </c>
      <c r="N244" s="520"/>
      <c r="O244" s="616">
        <v>1</v>
      </c>
      <c r="P244" s="615" t="s">
        <v>800</v>
      </c>
      <c r="Q244" s="615" t="s">
        <v>801</v>
      </c>
      <c r="R244" s="615" t="s">
        <v>802</v>
      </c>
      <c r="S244" s="520" t="s">
        <v>803</v>
      </c>
      <c r="T244" s="615" t="s">
        <v>1922</v>
      </c>
    </row>
    <row r="245" spans="2:20">
      <c r="B245" s="615" t="s">
        <v>280</v>
      </c>
      <c r="C245" s="615" t="s">
        <v>280</v>
      </c>
      <c r="D245" s="616">
        <v>446</v>
      </c>
      <c r="E245" s="616">
        <v>580</v>
      </c>
      <c r="F245" s="616">
        <v>0</v>
      </c>
      <c r="G245" s="616">
        <v>0</v>
      </c>
      <c r="H245" s="615" t="s">
        <v>863</v>
      </c>
      <c r="I245" s="615" t="s">
        <v>808</v>
      </c>
      <c r="J245" s="615" t="s">
        <v>2765</v>
      </c>
      <c r="K245" s="615" t="s">
        <v>2678</v>
      </c>
      <c r="L245" s="520" t="s">
        <v>799</v>
      </c>
      <c r="M245" s="617">
        <v>44458</v>
      </c>
      <c r="N245" s="617">
        <v>44500</v>
      </c>
      <c r="O245" s="616">
        <v>1</v>
      </c>
      <c r="P245" s="615" t="s">
        <v>800</v>
      </c>
      <c r="Q245" s="615" t="s">
        <v>801</v>
      </c>
      <c r="R245" s="615" t="s">
        <v>802</v>
      </c>
      <c r="S245" s="520" t="s">
        <v>803</v>
      </c>
      <c r="T245" s="615" t="s">
        <v>1907</v>
      </c>
    </row>
    <row r="246" spans="2:20">
      <c r="B246" s="615" t="s">
        <v>280</v>
      </c>
      <c r="C246" s="615" t="s">
        <v>280</v>
      </c>
      <c r="D246" s="616">
        <v>416</v>
      </c>
      <c r="E246" s="616">
        <v>580</v>
      </c>
      <c r="F246" s="616">
        <v>0</v>
      </c>
      <c r="G246" s="616">
        <v>0</v>
      </c>
      <c r="H246" s="615" t="s">
        <v>863</v>
      </c>
      <c r="I246" s="615" t="s">
        <v>808</v>
      </c>
      <c r="J246" s="615" t="s">
        <v>2765</v>
      </c>
      <c r="K246" s="615" t="s">
        <v>2678</v>
      </c>
      <c r="L246" s="520" t="s">
        <v>799</v>
      </c>
      <c r="M246" s="617">
        <v>44501</v>
      </c>
      <c r="N246" s="520"/>
      <c r="O246" s="616">
        <v>1</v>
      </c>
      <c r="P246" s="615" t="s">
        <v>800</v>
      </c>
      <c r="Q246" s="615" t="s">
        <v>801</v>
      </c>
      <c r="R246" s="615" t="s">
        <v>802</v>
      </c>
      <c r="S246" s="520" t="s">
        <v>803</v>
      </c>
      <c r="T246" s="615" t="s">
        <v>1907</v>
      </c>
    </row>
    <row r="247" spans="2:20">
      <c r="B247" s="615" t="s">
        <v>978</v>
      </c>
      <c r="C247" s="615" t="s">
        <v>539</v>
      </c>
      <c r="D247" s="616">
        <v>79</v>
      </c>
      <c r="E247" s="616">
        <v>84</v>
      </c>
      <c r="F247" s="616">
        <v>0</v>
      </c>
      <c r="G247" s="616">
        <v>0</v>
      </c>
      <c r="H247" s="615" t="s">
        <v>3929</v>
      </c>
      <c r="I247" s="615" t="s">
        <v>3930</v>
      </c>
      <c r="J247" s="615" t="s">
        <v>2843</v>
      </c>
      <c r="K247" s="615" t="s">
        <v>858</v>
      </c>
      <c r="L247" s="520" t="s">
        <v>799</v>
      </c>
      <c r="M247" s="617">
        <v>44362</v>
      </c>
      <c r="N247" s="520"/>
      <c r="O247" s="616">
        <v>1</v>
      </c>
      <c r="P247" s="615" t="s">
        <v>800</v>
      </c>
      <c r="Q247" s="615" t="s">
        <v>801</v>
      </c>
      <c r="R247" s="615" t="s">
        <v>802</v>
      </c>
      <c r="S247" s="520" t="s">
        <v>803</v>
      </c>
      <c r="T247" s="520"/>
    </row>
    <row r="248" spans="2:20">
      <c r="B248" s="615" t="s">
        <v>979</v>
      </c>
      <c r="C248" s="615" t="s">
        <v>980</v>
      </c>
      <c r="D248" s="616">
        <v>263</v>
      </c>
      <c r="E248" s="616">
        <v>268</v>
      </c>
      <c r="F248" s="616">
        <v>0</v>
      </c>
      <c r="G248" s="616">
        <v>0</v>
      </c>
      <c r="H248" s="615" t="s">
        <v>797</v>
      </c>
      <c r="I248" s="615" t="s">
        <v>846</v>
      </c>
      <c r="J248" s="615" t="s">
        <v>2143</v>
      </c>
      <c r="K248" s="615" t="s">
        <v>829</v>
      </c>
      <c r="L248" s="520" t="s">
        <v>799</v>
      </c>
      <c r="M248" s="617">
        <v>44378</v>
      </c>
      <c r="N248" s="520"/>
      <c r="O248" s="616">
        <v>1</v>
      </c>
      <c r="P248" s="615" t="s">
        <v>800</v>
      </c>
      <c r="Q248" s="615" t="s">
        <v>809</v>
      </c>
      <c r="R248" s="520"/>
      <c r="S248" s="520" t="s">
        <v>803</v>
      </c>
      <c r="T248" s="615" t="s">
        <v>3660</v>
      </c>
    </row>
    <row r="249" spans="2:20">
      <c r="B249" s="615" t="s">
        <v>981</v>
      </c>
      <c r="C249" s="615" t="s">
        <v>981</v>
      </c>
      <c r="D249" s="616">
        <v>99</v>
      </c>
      <c r="E249" s="616">
        <v>119</v>
      </c>
      <c r="F249" s="616">
        <v>0</v>
      </c>
      <c r="G249" s="616">
        <v>0</v>
      </c>
      <c r="H249" s="615" t="s">
        <v>851</v>
      </c>
      <c r="I249" s="615" t="s">
        <v>846</v>
      </c>
      <c r="J249" s="615" t="s">
        <v>984</v>
      </c>
      <c r="K249" s="615" t="s">
        <v>2679</v>
      </c>
      <c r="L249" s="520" t="s">
        <v>799</v>
      </c>
      <c r="M249" s="617">
        <v>44464</v>
      </c>
      <c r="N249" s="520"/>
      <c r="O249" s="616">
        <v>1</v>
      </c>
      <c r="P249" s="615" t="s">
        <v>800</v>
      </c>
      <c r="Q249" s="615" t="s">
        <v>809</v>
      </c>
      <c r="R249" s="520"/>
      <c r="S249" s="520" t="s">
        <v>803</v>
      </c>
      <c r="T249" s="615" t="s">
        <v>3895</v>
      </c>
    </row>
    <row r="250" spans="2:20">
      <c r="B250" s="615" t="s">
        <v>981</v>
      </c>
      <c r="C250" s="615" t="s">
        <v>981</v>
      </c>
      <c r="D250" s="616">
        <v>100</v>
      </c>
      <c r="E250" s="616">
        <v>120</v>
      </c>
      <c r="F250" s="616">
        <v>0</v>
      </c>
      <c r="G250" s="616">
        <v>0</v>
      </c>
      <c r="H250" s="615" t="s">
        <v>846</v>
      </c>
      <c r="I250" s="615" t="s">
        <v>838</v>
      </c>
      <c r="J250" s="615" t="s">
        <v>982</v>
      </c>
      <c r="K250" s="615" t="s">
        <v>4360</v>
      </c>
      <c r="L250" s="520" t="s">
        <v>799</v>
      </c>
      <c r="M250" s="617">
        <v>44497</v>
      </c>
      <c r="N250" s="520"/>
      <c r="O250" s="616">
        <v>1</v>
      </c>
      <c r="P250" s="615" t="s">
        <v>800</v>
      </c>
      <c r="Q250" s="615" t="s">
        <v>809</v>
      </c>
      <c r="R250" s="520"/>
      <c r="S250" s="520" t="s">
        <v>803</v>
      </c>
      <c r="T250" s="615" t="s">
        <v>3896</v>
      </c>
    </row>
    <row r="251" spans="2:20">
      <c r="B251" s="615" t="s">
        <v>981</v>
      </c>
      <c r="C251" s="615" t="s">
        <v>981</v>
      </c>
      <c r="D251" s="616">
        <v>91</v>
      </c>
      <c r="E251" s="616">
        <v>111</v>
      </c>
      <c r="F251" s="616">
        <v>0</v>
      </c>
      <c r="G251" s="616">
        <v>0</v>
      </c>
      <c r="H251" s="615" t="s">
        <v>838</v>
      </c>
      <c r="I251" s="615" t="s">
        <v>839</v>
      </c>
      <c r="J251" s="615" t="s">
        <v>984</v>
      </c>
      <c r="K251" s="615" t="s">
        <v>925</v>
      </c>
      <c r="L251" s="520" t="s">
        <v>799</v>
      </c>
      <c r="M251" s="617">
        <v>44464</v>
      </c>
      <c r="N251" s="520"/>
      <c r="O251" s="616">
        <v>1</v>
      </c>
      <c r="P251" s="615" t="s">
        <v>800</v>
      </c>
      <c r="Q251" s="615" t="s">
        <v>809</v>
      </c>
      <c r="R251" s="520"/>
      <c r="S251" s="520" t="s">
        <v>803</v>
      </c>
      <c r="T251" s="615" t="s">
        <v>3896</v>
      </c>
    </row>
    <row r="252" spans="2:20">
      <c r="B252" s="615" t="s">
        <v>981</v>
      </c>
      <c r="C252" s="615" t="s">
        <v>981</v>
      </c>
      <c r="D252" s="616">
        <v>99</v>
      </c>
      <c r="E252" s="616">
        <v>119</v>
      </c>
      <c r="F252" s="616">
        <v>0</v>
      </c>
      <c r="G252" s="616">
        <v>0</v>
      </c>
      <c r="H252" s="615" t="s">
        <v>883</v>
      </c>
      <c r="I252" s="615" t="s">
        <v>851</v>
      </c>
      <c r="J252" s="615" t="s">
        <v>984</v>
      </c>
      <c r="K252" s="615" t="s">
        <v>2448</v>
      </c>
      <c r="L252" s="520" t="s">
        <v>799</v>
      </c>
      <c r="M252" s="617">
        <v>44464</v>
      </c>
      <c r="N252" s="520"/>
      <c r="O252" s="616">
        <v>1</v>
      </c>
      <c r="P252" s="615" t="s">
        <v>800</v>
      </c>
      <c r="Q252" s="615" t="s">
        <v>809</v>
      </c>
      <c r="R252" s="520"/>
      <c r="S252" s="520" t="s">
        <v>803</v>
      </c>
      <c r="T252" s="615" t="s">
        <v>3895</v>
      </c>
    </row>
    <row r="253" spans="2:20">
      <c r="B253" s="615" t="s">
        <v>985</v>
      </c>
      <c r="C253" s="615" t="s">
        <v>831</v>
      </c>
      <c r="D253" s="616">
        <v>160</v>
      </c>
      <c r="E253" s="616">
        <v>180</v>
      </c>
      <c r="F253" s="616">
        <v>0</v>
      </c>
      <c r="G253" s="616">
        <v>0</v>
      </c>
      <c r="H253" s="615" t="s">
        <v>838</v>
      </c>
      <c r="I253" s="615" t="s">
        <v>839</v>
      </c>
      <c r="J253" s="615" t="s">
        <v>847</v>
      </c>
      <c r="K253" s="615" t="s">
        <v>876</v>
      </c>
      <c r="L253" s="520" t="s">
        <v>799</v>
      </c>
      <c r="M253" s="617">
        <v>44440</v>
      </c>
      <c r="N253" s="520"/>
      <c r="O253" s="616">
        <v>1</v>
      </c>
      <c r="P253" s="615" t="s">
        <v>800</v>
      </c>
      <c r="Q253" s="615" t="s">
        <v>809</v>
      </c>
      <c r="R253" s="520"/>
      <c r="S253" s="520" t="s">
        <v>803</v>
      </c>
      <c r="T253" s="520"/>
    </row>
    <row r="254" spans="2:20">
      <c r="B254" s="615" t="s">
        <v>986</v>
      </c>
      <c r="C254" s="615" t="s">
        <v>538</v>
      </c>
      <c r="D254" s="616">
        <v>592</v>
      </c>
      <c r="E254" s="616">
        <v>602</v>
      </c>
      <c r="F254" s="616">
        <v>0</v>
      </c>
      <c r="G254" s="616">
        <v>0</v>
      </c>
      <c r="H254" s="615" t="s">
        <v>796</v>
      </c>
      <c r="I254" s="615" t="s">
        <v>797</v>
      </c>
      <c r="J254" s="615" t="s">
        <v>2301</v>
      </c>
      <c r="K254" s="615" t="s">
        <v>973</v>
      </c>
      <c r="L254" s="520" t="s">
        <v>799</v>
      </c>
      <c r="M254" s="617">
        <v>44501</v>
      </c>
      <c r="N254" s="520"/>
      <c r="O254" s="616">
        <v>2</v>
      </c>
      <c r="P254" s="615" t="s">
        <v>800</v>
      </c>
      <c r="Q254" s="615" t="s">
        <v>809</v>
      </c>
      <c r="R254" s="520"/>
      <c r="S254" s="520" t="s">
        <v>803</v>
      </c>
      <c r="T254" s="615" t="s">
        <v>1931</v>
      </c>
    </row>
    <row r="255" spans="2:20">
      <c r="B255" s="615" t="s">
        <v>986</v>
      </c>
      <c r="C255" s="615" t="s">
        <v>538</v>
      </c>
      <c r="D255" s="616">
        <v>632</v>
      </c>
      <c r="E255" s="616">
        <v>642</v>
      </c>
      <c r="F255" s="616">
        <v>0</v>
      </c>
      <c r="G255" s="616">
        <v>0</v>
      </c>
      <c r="H255" s="615" t="s">
        <v>796</v>
      </c>
      <c r="I255" s="615" t="s">
        <v>797</v>
      </c>
      <c r="J255" s="615" t="s">
        <v>2301</v>
      </c>
      <c r="K255" s="615" t="s">
        <v>973</v>
      </c>
      <c r="L255" s="520" t="s">
        <v>799</v>
      </c>
      <c r="M255" s="617">
        <v>44471</v>
      </c>
      <c r="N255" s="617">
        <v>44500</v>
      </c>
      <c r="O255" s="616">
        <v>2</v>
      </c>
      <c r="P255" s="615" t="s">
        <v>800</v>
      </c>
      <c r="Q255" s="615" t="s">
        <v>809</v>
      </c>
      <c r="R255" s="520"/>
      <c r="S255" s="520" t="s">
        <v>803</v>
      </c>
      <c r="T255" s="615" t="s">
        <v>1931</v>
      </c>
    </row>
    <row r="256" spans="2:20">
      <c r="B256" s="615" t="s">
        <v>3162</v>
      </c>
      <c r="C256" s="615" t="s">
        <v>841</v>
      </c>
      <c r="D256" s="616">
        <v>113</v>
      </c>
      <c r="E256" s="616">
        <v>118</v>
      </c>
      <c r="F256" s="616">
        <v>0</v>
      </c>
      <c r="G256" s="616">
        <v>0</v>
      </c>
      <c r="H256" s="615" t="s">
        <v>838</v>
      </c>
      <c r="I256" s="615" t="s">
        <v>839</v>
      </c>
      <c r="J256" s="615" t="s">
        <v>3997</v>
      </c>
      <c r="K256" s="615" t="s">
        <v>1871</v>
      </c>
      <c r="L256" s="520" t="s">
        <v>799</v>
      </c>
      <c r="M256" s="617">
        <v>44378</v>
      </c>
      <c r="N256" s="520"/>
      <c r="O256" s="616">
        <v>1</v>
      </c>
      <c r="P256" s="615" t="s">
        <v>800</v>
      </c>
      <c r="Q256" s="615" t="s">
        <v>801</v>
      </c>
      <c r="R256" s="615" t="s">
        <v>802</v>
      </c>
      <c r="S256" s="520" t="s">
        <v>803</v>
      </c>
      <c r="T256" s="520"/>
    </row>
    <row r="257" spans="2:20">
      <c r="B257" s="615" t="s">
        <v>2337</v>
      </c>
      <c r="C257" s="615" t="s">
        <v>539</v>
      </c>
      <c r="D257" s="616">
        <v>179</v>
      </c>
      <c r="E257" s="616">
        <v>184</v>
      </c>
      <c r="F257" s="616">
        <v>0</v>
      </c>
      <c r="G257" s="616">
        <v>0</v>
      </c>
      <c r="H257" s="615" t="s">
        <v>3929</v>
      </c>
      <c r="I257" s="615" t="s">
        <v>3930</v>
      </c>
      <c r="J257" s="615" t="s">
        <v>2843</v>
      </c>
      <c r="K257" s="615" t="s">
        <v>858</v>
      </c>
      <c r="L257" s="520" t="s">
        <v>799</v>
      </c>
      <c r="M257" s="617">
        <v>44362</v>
      </c>
      <c r="N257" s="520"/>
      <c r="O257" s="616">
        <v>1</v>
      </c>
      <c r="P257" s="615" t="s">
        <v>800</v>
      </c>
      <c r="Q257" s="615" t="s">
        <v>801</v>
      </c>
      <c r="R257" s="615" t="s">
        <v>802</v>
      </c>
      <c r="S257" s="520" t="s">
        <v>803</v>
      </c>
      <c r="T257" s="520"/>
    </row>
    <row r="258" spans="2:20">
      <c r="B258" s="615" t="s">
        <v>987</v>
      </c>
      <c r="C258" s="615" t="s">
        <v>850</v>
      </c>
      <c r="D258" s="616">
        <v>182</v>
      </c>
      <c r="E258" s="616">
        <v>187</v>
      </c>
      <c r="F258" s="616">
        <v>0</v>
      </c>
      <c r="G258" s="616">
        <v>0</v>
      </c>
      <c r="H258" s="615" t="s">
        <v>838</v>
      </c>
      <c r="I258" s="615" t="s">
        <v>839</v>
      </c>
      <c r="J258" s="615" t="s">
        <v>1092</v>
      </c>
      <c r="K258" s="615" t="s">
        <v>909</v>
      </c>
      <c r="L258" s="520" t="s">
        <v>799</v>
      </c>
      <c r="M258" s="617">
        <v>44392</v>
      </c>
      <c r="N258" s="520"/>
      <c r="O258" s="616">
        <v>1</v>
      </c>
      <c r="P258" s="615" t="s">
        <v>800</v>
      </c>
      <c r="Q258" s="615" t="s">
        <v>801</v>
      </c>
      <c r="R258" s="615" t="s">
        <v>802</v>
      </c>
      <c r="S258" s="520" t="s">
        <v>803</v>
      </c>
      <c r="T258" s="520"/>
    </row>
    <row r="259" spans="2:20">
      <c r="B259" s="615" t="s">
        <v>988</v>
      </c>
      <c r="C259" s="615" t="s">
        <v>872</v>
      </c>
      <c r="D259" s="616">
        <v>481</v>
      </c>
      <c r="E259" s="616">
        <v>486</v>
      </c>
      <c r="F259" s="616">
        <v>30</v>
      </c>
      <c r="G259" s="616">
        <v>25</v>
      </c>
      <c r="H259" s="615" t="s">
        <v>863</v>
      </c>
      <c r="I259" s="615" t="s">
        <v>808</v>
      </c>
      <c r="J259" s="615" t="s">
        <v>2305</v>
      </c>
      <c r="K259" s="615" t="s">
        <v>816</v>
      </c>
      <c r="L259" s="520" t="s">
        <v>799</v>
      </c>
      <c r="M259" s="617">
        <v>44471</v>
      </c>
      <c r="N259" s="617">
        <v>44500</v>
      </c>
      <c r="O259" s="616">
        <v>1</v>
      </c>
      <c r="P259" s="615" t="s">
        <v>800</v>
      </c>
      <c r="Q259" s="615" t="s">
        <v>801</v>
      </c>
      <c r="R259" s="615" t="s">
        <v>817</v>
      </c>
      <c r="S259" s="520" t="s">
        <v>803</v>
      </c>
      <c r="T259" s="615" t="s">
        <v>1900</v>
      </c>
    </row>
    <row r="260" spans="2:20">
      <c r="B260" s="615" t="s">
        <v>988</v>
      </c>
      <c r="C260" s="615" t="s">
        <v>872</v>
      </c>
      <c r="D260" s="616">
        <v>461</v>
      </c>
      <c r="E260" s="616">
        <v>466</v>
      </c>
      <c r="F260" s="616">
        <v>30</v>
      </c>
      <c r="G260" s="616">
        <v>25</v>
      </c>
      <c r="H260" s="615" t="s">
        <v>863</v>
      </c>
      <c r="I260" s="615" t="s">
        <v>808</v>
      </c>
      <c r="J260" s="615" t="s">
        <v>2305</v>
      </c>
      <c r="K260" s="615" t="s">
        <v>816</v>
      </c>
      <c r="L260" s="520" t="s">
        <v>799</v>
      </c>
      <c r="M260" s="617">
        <v>44501</v>
      </c>
      <c r="N260" s="520"/>
      <c r="O260" s="616">
        <v>1</v>
      </c>
      <c r="P260" s="615" t="s">
        <v>800</v>
      </c>
      <c r="Q260" s="615" t="s">
        <v>801</v>
      </c>
      <c r="R260" s="615" t="s">
        <v>817</v>
      </c>
      <c r="S260" s="520" t="s">
        <v>803</v>
      </c>
      <c r="T260" s="615" t="s">
        <v>1900</v>
      </c>
    </row>
    <row r="261" spans="2:20">
      <c r="B261" s="615" t="s">
        <v>989</v>
      </c>
      <c r="C261" s="615" t="s">
        <v>990</v>
      </c>
      <c r="D261" s="616">
        <v>177</v>
      </c>
      <c r="E261" s="616">
        <v>197</v>
      </c>
      <c r="F261" s="616">
        <v>0</v>
      </c>
      <c r="G261" s="616">
        <v>0</v>
      </c>
      <c r="H261" s="615" t="s">
        <v>807</v>
      </c>
      <c r="I261" s="615" t="s">
        <v>1870</v>
      </c>
      <c r="J261" s="615" t="s">
        <v>3859</v>
      </c>
      <c r="K261" s="615" t="s">
        <v>821</v>
      </c>
      <c r="L261" s="520" t="s">
        <v>799</v>
      </c>
      <c r="M261" s="617">
        <v>44494</v>
      </c>
      <c r="N261" s="520"/>
      <c r="O261" s="616">
        <v>1</v>
      </c>
      <c r="P261" s="615" t="s">
        <v>800</v>
      </c>
      <c r="Q261" s="615" t="s">
        <v>809</v>
      </c>
      <c r="R261" s="520"/>
      <c r="S261" s="520" t="s">
        <v>803</v>
      </c>
      <c r="T261" s="615" t="s">
        <v>1899</v>
      </c>
    </row>
    <row r="262" spans="2:20">
      <c r="B262" s="615" t="s">
        <v>992</v>
      </c>
      <c r="C262" s="615" t="s">
        <v>544</v>
      </c>
      <c r="D262" s="616">
        <v>167</v>
      </c>
      <c r="E262" s="616">
        <v>177</v>
      </c>
      <c r="F262" s="616">
        <v>90</v>
      </c>
      <c r="G262" s="616">
        <v>0</v>
      </c>
      <c r="H262" s="615" t="s">
        <v>3554</v>
      </c>
      <c r="I262" s="615" t="s">
        <v>2680</v>
      </c>
      <c r="J262" s="615" t="s">
        <v>3564</v>
      </c>
      <c r="K262" s="615" t="s">
        <v>868</v>
      </c>
      <c r="L262" s="520" t="s">
        <v>799</v>
      </c>
      <c r="M262" s="617">
        <v>44457</v>
      </c>
      <c r="N262" s="520"/>
      <c r="O262" s="616">
        <v>1</v>
      </c>
      <c r="P262" s="615" t="s">
        <v>800</v>
      </c>
      <c r="Q262" s="615" t="s">
        <v>801</v>
      </c>
      <c r="R262" s="615" t="s">
        <v>802</v>
      </c>
      <c r="S262" s="520" t="s">
        <v>803</v>
      </c>
      <c r="T262" s="615" t="s">
        <v>1917</v>
      </c>
    </row>
    <row r="263" spans="2:20">
      <c r="B263" s="615" t="s">
        <v>990</v>
      </c>
      <c r="C263" s="615" t="s">
        <v>990</v>
      </c>
      <c r="D263" s="616">
        <v>145</v>
      </c>
      <c r="E263" s="616">
        <v>175</v>
      </c>
      <c r="F263" s="616">
        <v>0</v>
      </c>
      <c r="G263" s="616">
        <v>0</v>
      </c>
      <c r="H263" s="615" t="s">
        <v>807</v>
      </c>
      <c r="I263" s="615" t="s">
        <v>1870</v>
      </c>
      <c r="J263" s="615" t="s">
        <v>3859</v>
      </c>
      <c r="K263" s="615" t="s">
        <v>3860</v>
      </c>
      <c r="L263" s="520" t="s">
        <v>799</v>
      </c>
      <c r="M263" s="617">
        <v>44494</v>
      </c>
      <c r="N263" s="520"/>
      <c r="O263" s="616">
        <v>1</v>
      </c>
      <c r="P263" s="615" t="s">
        <v>800</v>
      </c>
      <c r="Q263" s="615" t="s">
        <v>809</v>
      </c>
      <c r="R263" s="520"/>
      <c r="S263" s="520" t="s">
        <v>803</v>
      </c>
      <c r="T263" s="615" t="s">
        <v>3813</v>
      </c>
    </row>
    <row r="264" spans="2:20">
      <c r="B264" s="615" t="s">
        <v>538</v>
      </c>
      <c r="C264" s="615" t="s">
        <v>538</v>
      </c>
      <c r="D264" s="616">
        <v>301</v>
      </c>
      <c r="E264" s="616">
        <v>311</v>
      </c>
      <c r="F264" s="616">
        <v>40</v>
      </c>
      <c r="G264" s="616">
        <v>0</v>
      </c>
      <c r="H264" s="615" t="s">
        <v>796</v>
      </c>
      <c r="I264" s="615" t="s">
        <v>797</v>
      </c>
      <c r="J264" s="615" t="s">
        <v>2301</v>
      </c>
      <c r="K264" s="615" t="s">
        <v>824</v>
      </c>
      <c r="L264" s="520" t="s">
        <v>799</v>
      </c>
      <c r="M264" s="617">
        <v>44501</v>
      </c>
      <c r="N264" s="520"/>
      <c r="O264" s="616">
        <v>1</v>
      </c>
      <c r="P264" s="615" t="s">
        <v>800</v>
      </c>
      <c r="Q264" s="615" t="s">
        <v>801</v>
      </c>
      <c r="R264" s="615" t="s">
        <v>817</v>
      </c>
      <c r="S264" s="520" t="s">
        <v>803</v>
      </c>
      <c r="T264" s="615" t="s">
        <v>1900</v>
      </c>
    </row>
    <row r="265" spans="2:20">
      <c r="B265" s="615" t="s">
        <v>538</v>
      </c>
      <c r="C265" s="615" t="s">
        <v>538</v>
      </c>
      <c r="D265" s="616">
        <v>341</v>
      </c>
      <c r="E265" s="616">
        <v>351</v>
      </c>
      <c r="F265" s="616">
        <v>40</v>
      </c>
      <c r="G265" s="616">
        <v>0</v>
      </c>
      <c r="H265" s="615" t="s">
        <v>796</v>
      </c>
      <c r="I265" s="615" t="s">
        <v>797</v>
      </c>
      <c r="J265" s="615" t="s">
        <v>2301</v>
      </c>
      <c r="K265" s="615" t="s">
        <v>824</v>
      </c>
      <c r="L265" s="520" t="s">
        <v>799</v>
      </c>
      <c r="M265" s="617">
        <v>44471</v>
      </c>
      <c r="N265" s="617">
        <v>44500</v>
      </c>
      <c r="O265" s="616">
        <v>1</v>
      </c>
      <c r="P265" s="615" t="s">
        <v>800</v>
      </c>
      <c r="Q265" s="615" t="s">
        <v>801</v>
      </c>
      <c r="R265" s="615" t="s">
        <v>817</v>
      </c>
      <c r="S265" s="520" t="s">
        <v>803</v>
      </c>
      <c r="T265" s="615" t="s">
        <v>1900</v>
      </c>
    </row>
    <row r="266" spans="2:20">
      <c r="B266" s="615" t="s">
        <v>993</v>
      </c>
      <c r="C266" s="615" t="s">
        <v>539</v>
      </c>
      <c r="D266" s="616">
        <v>24</v>
      </c>
      <c r="E266" s="616">
        <v>29</v>
      </c>
      <c r="F266" s="616">
        <v>0</v>
      </c>
      <c r="G266" s="616">
        <v>0</v>
      </c>
      <c r="H266" s="615" t="s">
        <v>3929</v>
      </c>
      <c r="I266" s="615" t="s">
        <v>3930</v>
      </c>
      <c r="J266" s="615" t="s">
        <v>2843</v>
      </c>
      <c r="K266" s="615" t="s">
        <v>858</v>
      </c>
      <c r="L266" s="520" t="s">
        <v>799</v>
      </c>
      <c r="M266" s="617">
        <v>44362</v>
      </c>
      <c r="N266" s="520"/>
      <c r="O266" s="616">
        <v>1</v>
      </c>
      <c r="P266" s="615" t="s">
        <v>800</v>
      </c>
      <c r="Q266" s="615" t="s">
        <v>801</v>
      </c>
      <c r="R266" s="615" t="s">
        <v>802</v>
      </c>
      <c r="S266" s="520" t="s">
        <v>803</v>
      </c>
      <c r="T266" s="615" t="s">
        <v>1898</v>
      </c>
    </row>
    <row r="267" spans="2:20">
      <c r="B267" s="615" t="s">
        <v>994</v>
      </c>
      <c r="C267" s="615" t="s">
        <v>864</v>
      </c>
      <c r="D267" s="616">
        <v>427</v>
      </c>
      <c r="E267" s="616">
        <v>432</v>
      </c>
      <c r="F267" s="616">
        <v>0</v>
      </c>
      <c r="G267" s="616">
        <v>0</v>
      </c>
      <c r="H267" s="615" t="s">
        <v>796</v>
      </c>
      <c r="I267" s="615" t="s">
        <v>797</v>
      </c>
      <c r="J267" s="615" t="s">
        <v>1092</v>
      </c>
      <c r="K267" s="615" t="s">
        <v>816</v>
      </c>
      <c r="L267" s="520" t="s">
        <v>799</v>
      </c>
      <c r="M267" s="617">
        <v>44392</v>
      </c>
      <c r="N267" s="520"/>
      <c r="O267" s="616">
        <v>1</v>
      </c>
      <c r="P267" s="615" t="s">
        <v>800</v>
      </c>
      <c r="Q267" s="615" t="s">
        <v>809</v>
      </c>
      <c r="R267" s="520"/>
      <c r="S267" s="520" t="s">
        <v>803</v>
      </c>
      <c r="T267" s="615" t="s">
        <v>4239</v>
      </c>
    </row>
    <row r="268" spans="2:20">
      <c r="B268" s="615" t="s">
        <v>943</v>
      </c>
      <c r="C268" s="615" t="s">
        <v>943</v>
      </c>
      <c r="D268" s="616">
        <v>111</v>
      </c>
      <c r="E268" s="616">
        <v>116</v>
      </c>
      <c r="F268" s="616">
        <v>0</v>
      </c>
      <c r="G268" s="616">
        <v>0</v>
      </c>
      <c r="H268" s="615" t="s">
        <v>797</v>
      </c>
      <c r="I268" s="615" t="s">
        <v>846</v>
      </c>
      <c r="J268" s="615" t="s">
        <v>2142</v>
      </c>
      <c r="K268" s="615" t="s">
        <v>897</v>
      </c>
      <c r="L268" s="520" t="s">
        <v>799</v>
      </c>
      <c r="M268" s="617">
        <v>44444</v>
      </c>
      <c r="N268" s="520"/>
      <c r="O268" s="616">
        <v>1</v>
      </c>
      <c r="P268" s="615" t="s">
        <v>919</v>
      </c>
      <c r="Q268" s="615" t="s">
        <v>801</v>
      </c>
      <c r="R268" s="615" t="s">
        <v>802</v>
      </c>
      <c r="S268" s="520" t="s">
        <v>803</v>
      </c>
      <c r="T268" s="615" t="s">
        <v>3867</v>
      </c>
    </row>
    <row r="269" spans="2:20">
      <c r="B269" s="615" t="s">
        <v>943</v>
      </c>
      <c r="C269" s="615" t="s">
        <v>943</v>
      </c>
      <c r="D269" s="616">
        <v>121</v>
      </c>
      <c r="E269" s="616">
        <v>126</v>
      </c>
      <c r="F269" s="616">
        <v>0</v>
      </c>
      <c r="G269" s="616">
        <v>0</v>
      </c>
      <c r="H269" s="615" t="s">
        <v>797</v>
      </c>
      <c r="I269" s="615" t="s">
        <v>846</v>
      </c>
      <c r="J269" s="615" t="s">
        <v>2142</v>
      </c>
      <c r="K269" s="615" t="s">
        <v>897</v>
      </c>
      <c r="L269" s="520" t="s">
        <v>799</v>
      </c>
      <c r="M269" s="617">
        <v>44444</v>
      </c>
      <c r="N269" s="520"/>
      <c r="O269" s="616">
        <v>1</v>
      </c>
      <c r="P269" s="615" t="s">
        <v>893</v>
      </c>
      <c r="Q269" s="615" t="s">
        <v>801</v>
      </c>
      <c r="R269" s="615" t="s">
        <v>802</v>
      </c>
      <c r="S269" s="520" t="s">
        <v>803</v>
      </c>
      <c r="T269" s="615" t="s">
        <v>3867</v>
      </c>
    </row>
    <row r="270" spans="2:20">
      <c r="B270" s="615" t="s">
        <v>545</v>
      </c>
      <c r="C270" s="615" t="s">
        <v>545</v>
      </c>
      <c r="D270" s="616">
        <v>111</v>
      </c>
      <c r="E270" s="616">
        <v>116</v>
      </c>
      <c r="F270" s="616">
        <v>0</v>
      </c>
      <c r="G270" s="616">
        <v>0</v>
      </c>
      <c r="H270" s="615" t="s">
        <v>797</v>
      </c>
      <c r="I270" s="615" t="s">
        <v>846</v>
      </c>
      <c r="J270" s="615" t="s">
        <v>2142</v>
      </c>
      <c r="K270" s="615" t="s">
        <v>897</v>
      </c>
      <c r="L270" s="520" t="s">
        <v>799</v>
      </c>
      <c r="M270" s="617">
        <v>44444</v>
      </c>
      <c r="N270" s="520"/>
      <c r="O270" s="616">
        <v>1</v>
      </c>
      <c r="P270" s="615" t="s">
        <v>919</v>
      </c>
      <c r="Q270" s="615" t="s">
        <v>801</v>
      </c>
      <c r="R270" s="615" t="s">
        <v>802</v>
      </c>
      <c r="S270" s="520" t="s">
        <v>803</v>
      </c>
      <c r="T270" s="615" t="s">
        <v>3867</v>
      </c>
    </row>
    <row r="271" spans="2:20">
      <c r="B271" s="615" t="s">
        <v>545</v>
      </c>
      <c r="C271" s="615" t="s">
        <v>545</v>
      </c>
      <c r="D271" s="616">
        <v>121</v>
      </c>
      <c r="E271" s="616">
        <v>126</v>
      </c>
      <c r="F271" s="616">
        <v>0</v>
      </c>
      <c r="G271" s="616">
        <v>0</v>
      </c>
      <c r="H271" s="615" t="s">
        <v>797</v>
      </c>
      <c r="I271" s="615" t="s">
        <v>846</v>
      </c>
      <c r="J271" s="615" t="s">
        <v>2142</v>
      </c>
      <c r="K271" s="615" t="s">
        <v>897</v>
      </c>
      <c r="L271" s="520" t="s">
        <v>799</v>
      </c>
      <c r="M271" s="617">
        <v>44444</v>
      </c>
      <c r="N271" s="520"/>
      <c r="O271" s="616">
        <v>1</v>
      </c>
      <c r="P271" s="615" t="s">
        <v>893</v>
      </c>
      <c r="Q271" s="615" t="s">
        <v>801</v>
      </c>
      <c r="R271" s="615" t="s">
        <v>802</v>
      </c>
      <c r="S271" s="520" t="s">
        <v>803</v>
      </c>
      <c r="T271" s="615" t="s">
        <v>3867</v>
      </c>
    </row>
    <row r="272" spans="2:20">
      <c r="B272" s="615" t="s">
        <v>995</v>
      </c>
      <c r="C272" s="615" t="s">
        <v>995</v>
      </c>
      <c r="D272" s="616">
        <v>193</v>
      </c>
      <c r="E272" s="616">
        <v>198</v>
      </c>
      <c r="F272" s="616">
        <v>0</v>
      </c>
      <c r="G272" s="616">
        <v>0</v>
      </c>
      <c r="H272" s="615" t="s">
        <v>839</v>
      </c>
      <c r="I272" s="615" t="s">
        <v>846</v>
      </c>
      <c r="J272" s="615" t="s">
        <v>2869</v>
      </c>
      <c r="K272" s="615" t="s">
        <v>798</v>
      </c>
      <c r="L272" s="520" t="s">
        <v>799</v>
      </c>
      <c r="M272" s="617">
        <v>44392</v>
      </c>
      <c r="N272" s="520"/>
      <c r="O272" s="616">
        <v>1</v>
      </c>
      <c r="P272" s="615" t="s">
        <v>893</v>
      </c>
      <c r="Q272" s="615" t="s">
        <v>801</v>
      </c>
      <c r="R272" s="615" t="s">
        <v>802</v>
      </c>
      <c r="S272" s="520" t="s">
        <v>803</v>
      </c>
      <c r="T272" s="520"/>
    </row>
    <row r="273" spans="2:20">
      <c r="B273" s="615" t="s">
        <v>995</v>
      </c>
      <c r="C273" s="615" t="s">
        <v>995</v>
      </c>
      <c r="D273" s="616">
        <v>188</v>
      </c>
      <c r="E273" s="616">
        <v>193</v>
      </c>
      <c r="F273" s="616">
        <v>0</v>
      </c>
      <c r="G273" s="616">
        <v>0</v>
      </c>
      <c r="H273" s="615" t="s">
        <v>839</v>
      </c>
      <c r="I273" s="615" t="s">
        <v>846</v>
      </c>
      <c r="J273" s="615" t="s">
        <v>2869</v>
      </c>
      <c r="K273" s="615" t="s">
        <v>798</v>
      </c>
      <c r="L273" s="520" t="s">
        <v>799</v>
      </c>
      <c r="M273" s="617">
        <v>44392</v>
      </c>
      <c r="N273" s="520"/>
      <c r="O273" s="616">
        <v>1</v>
      </c>
      <c r="P273" s="615" t="s">
        <v>892</v>
      </c>
      <c r="Q273" s="615" t="s">
        <v>801</v>
      </c>
      <c r="R273" s="615" t="s">
        <v>802</v>
      </c>
      <c r="S273" s="520" t="s">
        <v>803</v>
      </c>
      <c r="T273" s="520"/>
    </row>
    <row r="274" spans="2:20">
      <c r="B274" s="615" t="s">
        <v>995</v>
      </c>
      <c r="C274" s="615" t="s">
        <v>995</v>
      </c>
      <c r="D274" s="616">
        <v>183</v>
      </c>
      <c r="E274" s="616">
        <v>188</v>
      </c>
      <c r="F274" s="616">
        <v>0</v>
      </c>
      <c r="G274" s="616">
        <v>0</v>
      </c>
      <c r="H274" s="615" t="s">
        <v>839</v>
      </c>
      <c r="I274" s="615" t="s">
        <v>846</v>
      </c>
      <c r="J274" s="615" t="s">
        <v>2869</v>
      </c>
      <c r="K274" s="615" t="s">
        <v>798</v>
      </c>
      <c r="L274" s="520" t="s">
        <v>799</v>
      </c>
      <c r="M274" s="617">
        <v>44392</v>
      </c>
      <c r="N274" s="520"/>
      <c r="O274" s="616">
        <v>1</v>
      </c>
      <c r="P274" s="615" t="s">
        <v>891</v>
      </c>
      <c r="Q274" s="615" t="s">
        <v>801</v>
      </c>
      <c r="R274" s="615" t="s">
        <v>802</v>
      </c>
      <c r="S274" s="520" t="s">
        <v>803</v>
      </c>
      <c r="T274" s="520"/>
    </row>
    <row r="275" spans="2:20">
      <c r="B275" s="615" t="s">
        <v>2264</v>
      </c>
      <c r="C275" s="615" t="s">
        <v>541</v>
      </c>
      <c r="D275" s="616">
        <v>413</v>
      </c>
      <c r="E275" s="616">
        <v>423</v>
      </c>
      <c r="F275" s="616">
        <v>40</v>
      </c>
      <c r="G275" s="616">
        <v>20</v>
      </c>
      <c r="H275" s="615" t="s">
        <v>814</v>
      </c>
      <c r="I275" s="615" t="s">
        <v>857</v>
      </c>
      <c r="J275" s="615" t="s">
        <v>2746</v>
      </c>
      <c r="K275" s="615" t="s">
        <v>2265</v>
      </c>
      <c r="L275" s="520" t="s">
        <v>799</v>
      </c>
      <c r="M275" s="617">
        <v>44501</v>
      </c>
      <c r="N275" s="520"/>
      <c r="O275" s="616">
        <v>1</v>
      </c>
      <c r="P275" s="615" t="s">
        <v>800</v>
      </c>
      <c r="Q275" s="615" t="s">
        <v>801</v>
      </c>
      <c r="R275" s="615" t="s">
        <v>817</v>
      </c>
      <c r="S275" s="520" t="s">
        <v>803</v>
      </c>
      <c r="T275" s="615" t="s">
        <v>1900</v>
      </c>
    </row>
    <row r="276" spans="2:20">
      <c r="B276" s="615" t="s">
        <v>2264</v>
      </c>
      <c r="C276" s="615" t="s">
        <v>541</v>
      </c>
      <c r="D276" s="616">
        <v>423</v>
      </c>
      <c r="E276" s="616">
        <v>433</v>
      </c>
      <c r="F276" s="616">
        <v>40</v>
      </c>
      <c r="G276" s="616">
        <v>20</v>
      </c>
      <c r="H276" s="615" t="s">
        <v>814</v>
      </c>
      <c r="I276" s="615" t="s">
        <v>857</v>
      </c>
      <c r="J276" s="615" t="s">
        <v>2746</v>
      </c>
      <c r="K276" s="615" t="s">
        <v>2265</v>
      </c>
      <c r="L276" s="520" t="s">
        <v>799</v>
      </c>
      <c r="M276" s="617">
        <v>44459</v>
      </c>
      <c r="N276" s="617">
        <v>44500</v>
      </c>
      <c r="O276" s="616">
        <v>1</v>
      </c>
      <c r="P276" s="615" t="s">
        <v>800</v>
      </c>
      <c r="Q276" s="615" t="s">
        <v>801</v>
      </c>
      <c r="R276" s="615" t="s">
        <v>817</v>
      </c>
      <c r="S276" s="520" t="s">
        <v>803</v>
      </c>
      <c r="T276" s="615" t="s">
        <v>1900</v>
      </c>
    </row>
    <row r="277" spans="2:20">
      <c r="B277" s="615" t="s">
        <v>3525</v>
      </c>
      <c r="C277" s="615" t="s">
        <v>841</v>
      </c>
      <c r="D277" s="616">
        <v>152</v>
      </c>
      <c r="E277" s="616">
        <v>157</v>
      </c>
      <c r="F277" s="616">
        <v>0</v>
      </c>
      <c r="G277" s="616">
        <v>0</v>
      </c>
      <c r="H277" s="615" t="s">
        <v>838</v>
      </c>
      <c r="I277" s="615" t="s">
        <v>839</v>
      </c>
      <c r="J277" s="615" t="s">
        <v>3997</v>
      </c>
      <c r="K277" s="615" t="s">
        <v>1871</v>
      </c>
      <c r="L277" s="520" t="s">
        <v>799</v>
      </c>
      <c r="M277" s="617">
        <v>44378</v>
      </c>
      <c r="N277" s="520"/>
      <c r="O277" s="616">
        <v>1</v>
      </c>
      <c r="P277" s="615" t="s">
        <v>800</v>
      </c>
      <c r="Q277" s="615" t="s">
        <v>801</v>
      </c>
      <c r="R277" s="615" t="s">
        <v>802</v>
      </c>
      <c r="S277" s="520" t="s">
        <v>803</v>
      </c>
      <c r="T277" s="520"/>
    </row>
    <row r="278" spans="2:20">
      <c r="B278" s="615" t="s">
        <v>996</v>
      </c>
      <c r="C278" s="615" t="s">
        <v>819</v>
      </c>
      <c r="D278" s="616">
        <v>450</v>
      </c>
      <c r="E278" s="616">
        <v>460</v>
      </c>
      <c r="F278" s="616">
        <v>40</v>
      </c>
      <c r="G278" s="616">
        <v>0</v>
      </c>
      <c r="H278" s="615" t="s">
        <v>814</v>
      </c>
      <c r="I278" s="615" t="s">
        <v>815</v>
      </c>
      <c r="J278" s="615" t="s">
        <v>2249</v>
      </c>
      <c r="K278" s="615" t="s">
        <v>2250</v>
      </c>
      <c r="L278" s="520" t="s">
        <v>799</v>
      </c>
      <c r="M278" s="617">
        <v>44471</v>
      </c>
      <c r="N278" s="520"/>
      <c r="O278" s="616">
        <v>1</v>
      </c>
      <c r="P278" s="615" t="s">
        <v>800</v>
      </c>
      <c r="Q278" s="615" t="s">
        <v>801</v>
      </c>
      <c r="R278" s="615" t="s">
        <v>817</v>
      </c>
      <c r="S278" s="520" t="s">
        <v>803</v>
      </c>
      <c r="T278" s="615" t="s">
        <v>1900</v>
      </c>
    </row>
    <row r="279" spans="2:20">
      <c r="B279" s="615" t="s">
        <v>996</v>
      </c>
      <c r="C279" s="615" t="s">
        <v>538</v>
      </c>
      <c r="D279" s="616">
        <v>471</v>
      </c>
      <c r="E279" s="616">
        <v>521</v>
      </c>
      <c r="F279" s="616">
        <v>40</v>
      </c>
      <c r="G279" s="616">
        <v>0</v>
      </c>
      <c r="H279" s="615" t="s">
        <v>796</v>
      </c>
      <c r="I279" s="615" t="s">
        <v>797</v>
      </c>
      <c r="J279" s="615" t="s">
        <v>2301</v>
      </c>
      <c r="K279" s="615" t="s">
        <v>816</v>
      </c>
      <c r="L279" s="520" t="s">
        <v>799</v>
      </c>
      <c r="M279" s="617">
        <v>44471</v>
      </c>
      <c r="N279" s="617">
        <v>44500</v>
      </c>
      <c r="O279" s="616">
        <v>1</v>
      </c>
      <c r="P279" s="615" t="s">
        <v>800</v>
      </c>
      <c r="Q279" s="615" t="s">
        <v>801</v>
      </c>
      <c r="R279" s="615" t="s">
        <v>817</v>
      </c>
      <c r="S279" s="520" t="s">
        <v>803</v>
      </c>
      <c r="T279" s="615" t="s">
        <v>1900</v>
      </c>
    </row>
    <row r="280" spans="2:20">
      <c r="B280" s="615" t="s">
        <v>996</v>
      </c>
      <c r="C280" s="615" t="s">
        <v>538</v>
      </c>
      <c r="D280" s="616">
        <v>431</v>
      </c>
      <c r="E280" s="616">
        <v>481</v>
      </c>
      <c r="F280" s="616">
        <v>40</v>
      </c>
      <c r="G280" s="616">
        <v>0</v>
      </c>
      <c r="H280" s="615" t="s">
        <v>796</v>
      </c>
      <c r="I280" s="615" t="s">
        <v>797</v>
      </c>
      <c r="J280" s="615" t="s">
        <v>2301</v>
      </c>
      <c r="K280" s="615" t="s">
        <v>816</v>
      </c>
      <c r="L280" s="520" t="s">
        <v>799</v>
      </c>
      <c r="M280" s="617">
        <v>44501</v>
      </c>
      <c r="N280" s="520"/>
      <c r="O280" s="616">
        <v>1</v>
      </c>
      <c r="P280" s="615" t="s">
        <v>800</v>
      </c>
      <c r="Q280" s="615" t="s">
        <v>801</v>
      </c>
      <c r="R280" s="615" t="s">
        <v>817</v>
      </c>
      <c r="S280" s="520" t="s">
        <v>803</v>
      </c>
      <c r="T280" s="615" t="s">
        <v>1900</v>
      </c>
    </row>
    <row r="281" spans="2:20">
      <c r="B281" s="615" t="s">
        <v>997</v>
      </c>
      <c r="C281" s="615" t="s">
        <v>903</v>
      </c>
      <c r="D281" s="616">
        <v>185</v>
      </c>
      <c r="E281" s="616">
        <v>190</v>
      </c>
      <c r="F281" s="616">
        <v>0</v>
      </c>
      <c r="G281" s="616">
        <v>0</v>
      </c>
      <c r="H281" s="615" t="s">
        <v>839</v>
      </c>
      <c r="I281" s="615" t="s">
        <v>846</v>
      </c>
      <c r="J281" s="615" t="s">
        <v>3199</v>
      </c>
      <c r="K281" s="615" t="s">
        <v>829</v>
      </c>
      <c r="L281" s="520" t="s">
        <v>799</v>
      </c>
      <c r="M281" s="617">
        <v>44392</v>
      </c>
      <c r="N281" s="520"/>
      <c r="O281" s="616">
        <v>1</v>
      </c>
      <c r="P281" s="615" t="s">
        <v>800</v>
      </c>
      <c r="Q281" s="615" t="s">
        <v>801</v>
      </c>
      <c r="R281" s="615" t="s">
        <v>802</v>
      </c>
      <c r="S281" s="520" t="s">
        <v>803</v>
      </c>
      <c r="T281" s="615" t="s">
        <v>1898</v>
      </c>
    </row>
    <row r="282" spans="2:20">
      <c r="B282" s="615" t="s">
        <v>998</v>
      </c>
      <c r="C282" s="615" t="s">
        <v>539</v>
      </c>
      <c r="D282" s="616">
        <v>89</v>
      </c>
      <c r="E282" s="616">
        <v>94</v>
      </c>
      <c r="F282" s="616">
        <v>0</v>
      </c>
      <c r="G282" s="616">
        <v>0</v>
      </c>
      <c r="H282" s="615" t="s">
        <v>3929</v>
      </c>
      <c r="I282" s="615" t="s">
        <v>3930</v>
      </c>
      <c r="J282" s="615" t="s">
        <v>2843</v>
      </c>
      <c r="K282" s="615" t="s">
        <v>829</v>
      </c>
      <c r="L282" s="520" t="s">
        <v>799</v>
      </c>
      <c r="M282" s="617">
        <v>44362</v>
      </c>
      <c r="N282" s="520"/>
      <c r="O282" s="616">
        <v>1</v>
      </c>
      <c r="P282" s="615" t="s">
        <v>800</v>
      </c>
      <c r="Q282" s="615" t="s">
        <v>801</v>
      </c>
      <c r="R282" s="615" t="s">
        <v>802</v>
      </c>
      <c r="S282" s="520" t="s">
        <v>803</v>
      </c>
      <c r="T282" s="520"/>
    </row>
    <row r="283" spans="2:20">
      <c r="B283" s="615" t="s">
        <v>999</v>
      </c>
      <c r="C283" s="615" t="s">
        <v>544</v>
      </c>
      <c r="D283" s="616">
        <v>450</v>
      </c>
      <c r="E283" s="616">
        <v>465</v>
      </c>
      <c r="F283" s="616">
        <v>0</v>
      </c>
      <c r="G283" s="616">
        <v>0</v>
      </c>
      <c r="H283" s="615" t="s">
        <v>3554</v>
      </c>
      <c r="I283" s="615" t="s">
        <v>2680</v>
      </c>
      <c r="J283" s="615" t="s">
        <v>3564</v>
      </c>
      <c r="K283" s="615" t="s">
        <v>816</v>
      </c>
      <c r="L283" s="520" t="s">
        <v>799</v>
      </c>
      <c r="M283" s="617">
        <v>44457</v>
      </c>
      <c r="N283" s="520"/>
      <c r="O283" s="616">
        <v>1</v>
      </c>
      <c r="P283" s="615" t="s">
        <v>800</v>
      </c>
      <c r="Q283" s="615" t="s">
        <v>809</v>
      </c>
      <c r="R283" s="520"/>
      <c r="S283" s="520" t="s">
        <v>803</v>
      </c>
      <c r="T283" s="615" t="s">
        <v>3851</v>
      </c>
    </row>
    <row r="284" spans="2:20">
      <c r="B284" s="615" t="s">
        <v>1000</v>
      </c>
      <c r="C284" s="615" t="s">
        <v>539</v>
      </c>
      <c r="D284" s="616">
        <v>39</v>
      </c>
      <c r="E284" s="616">
        <v>44</v>
      </c>
      <c r="F284" s="616">
        <v>0</v>
      </c>
      <c r="G284" s="616">
        <v>0</v>
      </c>
      <c r="H284" s="615" t="s">
        <v>3929</v>
      </c>
      <c r="I284" s="615" t="s">
        <v>3930</v>
      </c>
      <c r="J284" s="615" t="s">
        <v>2843</v>
      </c>
      <c r="K284" s="615" t="s">
        <v>858</v>
      </c>
      <c r="L284" s="520" t="s">
        <v>799</v>
      </c>
      <c r="M284" s="617">
        <v>44362</v>
      </c>
      <c r="N284" s="520"/>
      <c r="O284" s="616">
        <v>1</v>
      </c>
      <c r="P284" s="615" t="s">
        <v>800</v>
      </c>
      <c r="Q284" s="615" t="s">
        <v>801</v>
      </c>
      <c r="R284" s="615" t="s">
        <v>802</v>
      </c>
      <c r="S284" s="520" t="s">
        <v>803</v>
      </c>
      <c r="T284" s="520"/>
    </row>
    <row r="285" spans="2:20">
      <c r="B285" s="615" t="s">
        <v>1001</v>
      </c>
      <c r="C285" s="615" t="s">
        <v>538</v>
      </c>
      <c r="D285" s="616">
        <v>314</v>
      </c>
      <c r="E285" s="616">
        <v>324</v>
      </c>
      <c r="F285" s="616">
        <v>40</v>
      </c>
      <c r="G285" s="616">
        <v>0</v>
      </c>
      <c r="H285" s="615" t="s">
        <v>796</v>
      </c>
      <c r="I285" s="615" t="s">
        <v>797</v>
      </c>
      <c r="J285" s="615" t="s">
        <v>2301</v>
      </c>
      <c r="K285" s="615" t="s">
        <v>829</v>
      </c>
      <c r="L285" s="520" t="s">
        <v>799</v>
      </c>
      <c r="M285" s="617">
        <v>44501</v>
      </c>
      <c r="N285" s="520"/>
      <c r="O285" s="616">
        <v>1</v>
      </c>
      <c r="P285" s="615" t="s">
        <v>800</v>
      </c>
      <c r="Q285" s="615" t="s">
        <v>801</v>
      </c>
      <c r="R285" s="615" t="s">
        <v>817</v>
      </c>
      <c r="S285" s="520" t="s">
        <v>803</v>
      </c>
      <c r="T285" s="615" t="s">
        <v>1900</v>
      </c>
    </row>
    <row r="286" spans="2:20">
      <c r="B286" s="615" t="s">
        <v>1001</v>
      </c>
      <c r="C286" s="615" t="s">
        <v>538</v>
      </c>
      <c r="D286" s="616">
        <v>354</v>
      </c>
      <c r="E286" s="616">
        <v>364</v>
      </c>
      <c r="F286" s="616">
        <v>40</v>
      </c>
      <c r="G286" s="616">
        <v>0</v>
      </c>
      <c r="H286" s="615" t="s">
        <v>796</v>
      </c>
      <c r="I286" s="615" t="s">
        <v>797</v>
      </c>
      <c r="J286" s="615" t="s">
        <v>2301</v>
      </c>
      <c r="K286" s="615" t="s">
        <v>829</v>
      </c>
      <c r="L286" s="520" t="s">
        <v>799</v>
      </c>
      <c r="M286" s="617">
        <v>44471</v>
      </c>
      <c r="N286" s="617">
        <v>44500</v>
      </c>
      <c r="O286" s="616">
        <v>1</v>
      </c>
      <c r="P286" s="615" t="s">
        <v>800</v>
      </c>
      <c r="Q286" s="615" t="s">
        <v>801</v>
      </c>
      <c r="R286" s="615" t="s">
        <v>817</v>
      </c>
      <c r="S286" s="520" t="s">
        <v>803</v>
      </c>
      <c r="T286" s="615" t="s">
        <v>1900</v>
      </c>
    </row>
    <row r="287" spans="2:20">
      <c r="B287" s="615" t="s">
        <v>3526</v>
      </c>
      <c r="C287" s="615" t="s">
        <v>843</v>
      </c>
      <c r="D287" s="616">
        <v>157</v>
      </c>
      <c r="E287" s="616">
        <v>162</v>
      </c>
      <c r="F287" s="616">
        <v>0</v>
      </c>
      <c r="G287" s="616">
        <v>0</v>
      </c>
      <c r="H287" s="615" t="s">
        <v>796</v>
      </c>
      <c r="I287" s="615" t="s">
        <v>797</v>
      </c>
      <c r="J287" s="615" t="s">
        <v>2773</v>
      </c>
      <c r="K287" s="615" t="s">
        <v>868</v>
      </c>
      <c r="L287" s="520" t="s">
        <v>799</v>
      </c>
      <c r="M287" s="617">
        <v>44378</v>
      </c>
      <c r="N287" s="520"/>
      <c r="O287" s="616">
        <v>1</v>
      </c>
      <c r="P287" s="615" t="s">
        <v>800</v>
      </c>
      <c r="Q287" s="615" t="s">
        <v>801</v>
      </c>
      <c r="R287" s="615" t="s">
        <v>802</v>
      </c>
      <c r="S287" s="520" t="s">
        <v>803</v>
      </c>
      <c r="T287" s="520"/>
    </row>
    <row r="288" spans="2:20">
      <c r="B288" s="615" t="s">
        <v>1002</v>
      </c>
      <c r="C288" s="615" t="s">
        <v>820</v>
      </c>
      <c r="D288" s="616">
        <v>415</v>
      </c>
      <c r="E288" s="616">
        <v>435</v>
      </c>
      <c r="F288" s="616">
        <v>20</v>
      </c>
      <c r="G288" s="616">
        <v>22</v>
      </c>
      <c r="H288" s="615" t="s">
        <v>863</v>
      </c>
      <c r="I288" s="615" t="s">
        <v>808</v>
      </c>
      <c r="J288" s="615" t="s">
        <v>2334</v>
      </c>
      <c r="K288" s="615" t="s">
        <v>821</v>
      </c>
      <c r="L288" s="520" t="s">
        <v>799</v>
      </c>
      <c r="M288" s="617">
        <v>44501</v>
      </c>
      <c r="N288" s="520"/>
      <c r="O288" s="616">
        <v>2</v>
      </c>
      <c r="P288" s="615" t="s">
        <v>800</v>
      </c>
      <c r="Q288" s="615" t="s">
        <v>801</v>
      </c>
      <c r="R288" s="615" t="s">
        <v>817</v>
      </c>
      <c r="S288" s="520" t="s">
        <v>803</v>
      </c>
      <c r="T288" s="615" t="s">
        <v>1902</v>
      </c>
    </row>
    <row r="289" spans="2:20">
      <c r="B289" s="615" t="s">
        <v>1002</v>
      </c>
      <c r="C289" s="615" t="s">
        <v>820</v>
      </c>
      <c r="D289" s="616">
        <v>435</v>
      </c>
      <c r="E289" s="616">
        <v>445</v>
      </c>
      <c r="F289" s="616">
        <v>20</v>
      </c>
      <c r="G289" s="616">
        <v>22</v>
      </c>
      <c r="H289" s="615" t="s">
        <v>863</v>
      </c>
      <c r="I289" s="615" t="s">
        <v>808</v>
      </c>
      <c r="J289" s="615" t="s">
        <v>2334</v>
      </c>
      <c r="K289" s="615" t="s">
        <v>821</v>
      </c>
      <c r="L289" s="520" t="s">
        <v>799</v>
      </c>
      <c r="M289" s="617">
        <v>44471</v>
      </c>
      <c r="N289" s="617">
        <v>44500</v>
      </c>
      <c r="O289" s="616">
        <v>2</v>
      </c>
      <c r="P289" s="615" t="s">
        <v>800</v>
      </c>
      <c r="Q289" s="615" t="s">
        <v>801</v>
      </c>
      <c r="R289" s="615" t="s">
        <v>817</v>
      </c>
      <c r="S289" s="520" t="s">
        <v>803</v>
      </c>
      <c r="T289" s="615" t="s">
        <v>1902</v>
      </c>
    </row>
    <row r="290" spans="2:20">
      <c r="B290" s="615" t="s">
        <v>1003</v>
      </c>
      <c r="C290" s="615" t="s">
        <v>539</v>
      </c>
      <c r="D290" s="616">
        <v>59</v>
      </c>
      <c r="E290" s="616">
        <v>64</v>
      </c>
      <c r="F290" s="616">
        <v>0</v>
      </c>
      <c r="G290" s="616">
        <v>0</v>
      </c>
      <c r="H290" s="615" t="s">
        <v>3929</v>
      </c>
      <c r="I290" s="615" t="s">
        <v>3930</v>
      </c>
      <c r="J290" s="615" t="s">
        <v>2843</v>
      </c>
      <c r="K290" s="615" t="s">
        <v>858</v>
      </c>
      <c r="L290" s="520" t="s">
        <v>799</v>
      </c>
      <c r="M290" s="617">
        <v>44362</v>
      </c>
      <c r="N290" s="520"/>
      <c r="O290" s="616">
        <v>1</v>
      </c>
      <c r="P290" s="615" t="s">
        <v>800</v>
      </c>
      <c r="Q290" s="615" t="s">
        <v>801</v>
      </c>
      <c r="R290" s="615" t="s">
        <v>802</v>
      </c>
      <c r="S290" s="520" t="s">
        <v>803</v>
      </c>
      <c r="T290" s="520"/>
    </row>
    <row r="291" spans="2:20">
      <c r="B291" s="615" t="s">
        <v>1004</v>
      </c>
      <c r="C291" s="615" t="s">
        <v>549</v>
      </c>
      <c r="D291" s="616">
        <v>290</v>
      </c>
      <c r="E291" s="616">
        <v>300</v>
      </c>
      <c r="F291" s="616">
        <v>20</v>
      </c>
      <c r="G291" s="616">
        <v>45</v>
      </c>
      <c r="H291" s="615" t="s">
        <v>814</v>
      </c>
      <c r="I291" s="615" t="s">
        <v>857</v>
      </c>
      <c r="J291" s="615" t="s">
        <v>2746</v>
      </c>
      <c r="K291" s="615" t="s">
        <v>812</v>
      </c>
      <c r="L291" s="520" t="s">
        <v>799</v>
      </c>
      <c r="M291" s="617">
        <v>44459</v>
      </c>
      <c r="N291" s="520"/>
      <c r="O291" s="616">
        <v>1</v>
      </c>
      <c r="P291" s="615" t="s">
        <v>800</v>
      </c>
      <c r="Q291" s="615" t="s">
        <v>801</v>
      </c>
      <c r="R291" s="615" t="s">
        <v>817</v>
      </c>
      <c r="S291" s="520" t="s">
        <v>803</v>
      </c>
      <c r="T291" s="615" t="s">
        <v>1900</v>
      </c>
    </row>
    <row r="292" spans="2:20">
      <c r="B292" s="615" t="s">
        <v>3952</v>
      </c>
      <c r="C292" s="615" t="s">
        <v>544</v>
      </c>
      <c r="D292" s="616">
        <v>167</v>
      </c>
      <c r="E292" s="616">
        <v>177</v>
      </c>
      <c r="F292" s="616">
        <v>90</v>
      </c>
      <c r="G292" s="616">
        <v>0</v>
      </c>
      <c r="H292" s="615" t="s">
        <v>3554</v>
      </c>
      <c r="I292" s="615" t="s">
        <v>2680</v>
      </c>
      <c r="J292" s="615" t="s">
        <v>3564</v>
      </c>
      <c r="K292" s="615" t="s">
        <v>858</v>
      </c>
      <c r="L292" s="520" t="s">
        <v>799</v>
      </c>
      <c r="M292" s="617">
        <v>44457</v>
      </c>
      <c r="N292" s="520"/>
      <c r="O292" s="616">
        <v>1</v>
      </c>
      <c r="P292" s="615" t="s">
        <v>800</v>
      </c>
      <c r="Q292" s="615" t="s">
        <v>801</v>
      </c>
      <c r="R292" s="615" t="s">
        <v>802</v>
      </c>
      <c r="S292" s="520" t="s">
        <v>803</v>
      </c>
      <c r="T292" s="520"/>
    </row>
    <row r="293" spans="2:20">
      <c r="B293" s="615" t="s">
        <v>1005</v>
      </c>
      <c r="C293" s="615" t="s">
        <v>864</v>
      </c>
      <c r="D293" s="616">
        <v>427</v>
      </c>
      <c r="E293" s="616">
        <v>437</v>
      </c>
      <c r="F293" s="616">
        <v>0</v>
      </c>
      <c r="G293" s="616">
        <v>0</v>
      </c>
      <c r="H293" s="615" t="s">
        <v>796</v>
      </c>
      <c r="I293" s="615" t="s">
        <v>797</v>
      </c>
      <c r="J293" s="615" t="s">
        <v>1092</v>
      </c>
      <c r="K293" s="615" t="s">
        <v>816</v>
      </c>
      <c r="L293" s="520" t="s">
        <v>799</v>
      </c>
      <c r="M293" s="617">
        <v>44473</v>
      </c>
      <c r="N293" s="520"/>
      <c r="O293" s="616">
        <v>1</v>
      </c>
      <c r="P293" s="615" t="s">
        <v>800</v>
      </c>
      <c r="Q293" s="615" t="s">
        <v>809</v>
      </c>
      <c r="R293" s="520"/>
      <c r="S293" s="520" t="s">
        <v>803</v>
      </c>
      <c r="T293" s="615" t="s">
        <v>4239</v>
      </c>
    </row>
    <row r="294" spans="2:20">
      <c r="B294" s="615" t="s">
        <v>1006</v>
      </c>
      <c r="C294" s="615" t="s">
        <v>840</v>
      </c>
      <c r="D294" s="616">
        <v>223</v>
      </c>
      <c r="E294" s="616">
        <v>228</v>
      </c>
      <c r="F294" s="616">
        <v>0</v>
      </c>
      <c r="G294" s="616">
        <v>0</v>
      </c>
      <c r="H294" s="615" t="s">
        <v>2351</v>
      </c>
      <c r="I294" s="615" t="s">
        <v>4274</v>
      </c>
      <c r="J294" s="615" t="s">
        <v>2352</v>
      </c>
      <c r="K294" s="615" t="s">
        <v>868</v>
      </c>
      <c r="L294" s="520" t="s">
        <v>799</v>
      </c>
      <c r="M294" s="617">
        <v>44479</v>
      </c>
      <c r="N294" s="520"/>
      <c r="O294" s="616">
        <v>1</v>
      </c>
      <c r="P294" s="615" t="s">
        <v>800</v>
      </c>
      <c r="Q294" s="615" t="s">
        <v>801</v>
      </c>
      <c r="R294" s="615" t="s">
        <v>817</v>
      </c>
      <c r="S294" s="520" t="s">
        <v>803</v>
      </c>
      <c r="T294" s="615" t="s">
        <v>4271</v>
      </c>
    </row>
    <row r="295" spans="2:20">
      <c r="B295" s="615" t="s">
        <v>1007</v>
      </c>
      <c r="C295" s="615" t="s">
        <v>176</v>
      </c>
      <c r="D295" s="616">
        <v>83</v>
      </c>
      <c r="E295" s="616">
        <v>103</v>
      </c>
      <c r="F295" s="616">
        <v>0</v>
      </c>
      <c r="G295" s="616">
        <v>0</v>
      </c>
      <c r="H295" s="615" t="s">
        <v>811</v>
      </c>
      <c r="I295" s="615" t="s">
        <v>1303</v>
      </c>
      <c r="J295" s="615" t="s">
        <v>2822</v>
      </c>
      <c r="K295" s="615" t="s">
        <v>824</v>
      </c>
      <c r="L295" s="520" t="s">
        <v>799</v>
      </c>
      <c r="M295" s="617">
        <v>44484</v>
      </c>
      <c r="N295" s="520"/>
      <c r="O295" s="616">
        <v>1</v>
      </c>
      <c r="P295" s="615" t="s">
        <v>800</v>
      </c>
      <c r="Q295" s="615" t="s">
        <v>801</v>
      </c>
      <c r="R295" s="615" t="s">
        <v>802</v>
      </c>
      <c r="S295" s="520" t="s">
        <v>803</v>
      </c>
      <c r="T295" s="615" t="s">
        <v>1899</v>
      </c>
    </row>
    <row r="296" spans="2:20">
      <c r="B296" s="615" t="s">
        <v>1007</v>
      </c>
      <c r="C296" s="615" t="s">
        <v>1007</v>
      </c>
      <c r="D296" s="616">
        <v>70</v>
      </c>
      <c r="E296" s="616">
        <v>80</v>
      </c>
      <c r="F296" s="616">
        <v>0</v>
      </c>
      <c r="G296" s="616">
        <v>0</v>
      </c>
      <c r="H296" s="615" t="s">
        <v>838</v>
      </c>
      <c r="I296" s="615" t="s">
        <v>839</v>
      </c>
      <c r="J296" s="615" t="s">
        <v>1008</v>
      </c>
      <c r="K296" s="615" t="s">
        <v>2435</v>
      </c>
      <c r="L296" s="520" t="s">
        <v>799</v>
      </c>
      <c r="M296" s="617">
        <v>44454</v>
      </c>
      <c r="N296" s="520"/>
      <c r="O296" s="616">
        <v>1</v>
      </c>
      <c r="P296" s="615" t="s">
        <v>800</v>
      </c>
      <c r="Q296" s="615" t="s">
        <v>801</v>
      </c>
      <c r="R296" s="615" t="s">
        <v>802</v>
      </c>
      <c r="S296" s="520" t="s">
        <v>803</v>
      </c>
      <c r="T296" s="615" t="s">
        <v>3467</v>
      </c>
    </row>
    <row r="297" spans="2:20">
      <c r="B297" s="615" t="s">
        <v>1009</v>
      </c>
      <c r="C297" s="615" t="s">
        <v>1009</v>
      </c>
      <c r="D297" s="616">
        <v>26</v>
      </c>
      <c r="E297" s="616">
        <v>31</v>
      </c>
      <c r="F297" s="616">
        <v>0</v>
      </c>
      <c r="G297" s="616">
        <v>0</v>
      </c>
      <c r="H297" s="615" t="s">
        <v>851</v>
      </c>
      <c r="I297" s="615" t="s">
        <v>846</v>
      </c>
      <c r="J297" s="615" t="s">
        <v>1987</v>
      </c>
      <c r="K297" s="615" t="s">
        <v>883</v>
      </c>
      <c r="L297" s="520" t="s">
        <v>799</v>
      </c>
      <c r="M297" s="617">
        <v>44296</v>
      </c>
      <c r="N297" s="520"/>
      <c r="O297" s="616">
        <v>1</v>
      </c>
      <c r="P297" s="615" t="s">
        <v>800</v>
      </c>
      <c r="Q297" s="615" t="s">
        <v>801</v>
      </c>
      <c r="R297" s="615" t="s">
        <v>802</v>
      </c>
      <c r="S297" s="520" t="s">
        <v>803</v>
      </c>
      <c r="T297" s="615" t="s">
        <v>1932</v>
      </c>
    </row>
    <row r="298" spans="2:20">
      <c r="B298" s="615" t="s">
        <v>1011</v>
      </c>
      <c r="C298" s="615" t="s">
        <v>176</v>
      </c>
      <c r="D298" s="616">
        <v>285</v>
      </c>
      <c r="E298" s="616">
        <v>305</v>
      </c>
      <c r="F298" s="616">
        <v>0</v>
      </c>
      <c r="G298" s="616">
        <v>0</v>
      </c>
      <c r="H298" s="615" t="s">
        <v>811</v>
      </c>
      <c r="I298" s="615" t="s">
        <v>1303</v>
      </c>
      <c r="J298" s="615" t="s">
        <v>2822</v>
      </c>
      <c r="K298" s="615" t="s">
        <v>821</v>
      </c>
      <c r="L298" s="520" t="s">
        <v>799</v>
      </c>
      <c r="M298" s="617">
        <v>44484</v>
      </c>
      <c r="N298" s="520"/>
      <c r="O298" s="616">
        <v>1</v>
      </c>
      <c r="P298" s="615" t="s">
        <v>800</v>
      </c>
      <c r="Q298" s="615" t="s">
        <v>809</v>
      </c>
      <c r="R298" s="520"/>
      <c r="S298" s="520" t="s">
        <v>803</v>
      </c>
      <c r="T298" s="615" t="s">
        <v>4218</v>
      </c>
    </row>
    <row r="299" spans="2:20">
      <c r="B299" s="615" t="s">
        <v>1012</v>
      </c>
      <c r="C299" s="615" t="s">
        <v>544</v>
      </c>
      <c r="D299" s="616">
        <v>167</v>
      </c>
      <c r="E299" s="616">
        <v>177</v>
      </c>
      <c r="F299" s="616">
        <v>90</v>
      </c>
      <c r="G299" s="616">
        <v>0</v>
      </c>
      <c r="H299" s="615" t="s">
        <v>3554</v>
      </c>
      <c r="I299" s="615" t="s">
        <v>2680</v>
      </c>
      <c r="J299" s="615" t="s">
        <v>3564</v>
      </c>
      <c r="K299" s="615" t="s">
        <v>868</v>
      </c>
      <c r="L299" s="520" t="s">
        <v>799</v>
      </c>
      <c r="M299" s="617">
        <v>44457</v>
      </c>
      <c r="N299" s="520"/>
      <c r="O299" s="616">
        <v>1</v>
      </c>
      <c r="P299" s="615" t="s">
        <v>800</v>
      </c>
      <c r="Q299" s="615" t="s">
        <v>801</v>
      </c>
      <c r="R299" s="615" t="s">
        <v>802</v>
      </c>
      <c r="S299" s="520" t="s">
        <v>803</v>
      </c>
      <c r="T299" s="615" t="s">
        <v>1917</v>
      </c>
    </row>
    <row r="300" spans="2:20">
      <c r="B300" s="615" t="s">
        <v>1013</v>
      </c>
      <c r="C300" s="615" t="s">
        <v>488</v>
      </c>
      <c r="D300" s="616">
        <v>265</v>
      </c>
      <c r="E300" s="616">
        <v>272</v>
      </c>
      <c r="F300" s="616">
        <v>0</v>
      </c>
      <c r="G300" s="616">
        <v>0</v>
      </c>
      <c r="H300" s="615" t="s">
        <v>2146</v>
      </c>
      <c r="I300" s="615" t="s">
        <v>2728</v>
      </c>
      <c r="J300" s="615" t="s">
        <v>3480</v>
      </c>
      <c r="K300" s="615" t="s">
        <v>1078</v>
      </c>
      <c r="L300" s="520" t="s">
        <v>799</v>
      </c>
      <c r="M300" s="617">
        <v>44219</v>
      </c>
      <c r="N300" s="520"/>
      <c r="O300" s="616">
        <v>2</v>
      </c>
      <c r="P300" s="615" t="s">
        <v>800</v>
      </c>
      <c r="Q300" s="615" t="s">
        <v>809</v>
      </c>
      <c r="R300" s="520"/>
      <c r="S300" s="520" t="s">
        <v>803</v>
      </c>
      <c r="T300" s="615" t="s">
        <v>3527</v>
      </c>
    </row>
    <row r="301" spans="2:20">
      <c r="B301" s="615" t="s">
        <v>3493</v>
      </c>
      <c r="C301" s="615" t="s">
        <v>488</v>
      </c>
      <c r="D301" s="616">
        <v>200</v>
      </c>
      <c r="E301" s="616">
        <v>210</v>
      </c>
      <c r="F301" s="616">
        <v>0</v>
      </c>
      <c r="G301" s="616">
        <v>0</v>
      </c>
      <c r="H301" s="615" t="s">
        <v>2146</v>
      </c>
      <c r="I301" s="615" t="s">
        <v>2728</v>
      </c>
      <c r="J301" s="615" t="s">
        <v>3480</v>
      </c>
      <c r="K301" s="615" t="s">
        <v>888</v>
      </c>
      <c r="L301" s="520" t="s">
        <v>799</v>
      </c>
      <c r="M301" s="617">
        <v>44205</v>
      </c>
      <c r="N301" s="520"/>
      <c r="O301" s="616">
        <v>1</v>
      </c>
      <c r="P301" s="615" t="s">
        <v>800</v>
      </c>
      <c r="Q301" s="615" t="s">
        <v>801</v>
      </c>
      <c r="R301" s="615" t="s">
        <v>802</v>
      </c>
      <c r="S301" s="520" t="s">
        <v>803</v>
      </c>
      <c r="T301" s="615" t="s">
        <v>3852</v>
      </c>
    </row>
    <row r="302" spans="2:20">
      <c r="B302" s="615" t="s">
        <v>1848</v>
      </c>
      <c r="C302" s="615" t="s">
        <v>917</v>
      </c>
      <c r="D302" s="616">
        <v>151</v>
      </c>
      <c r="E302" s="616">
        <v>156</v>
      </c>
      <c r="F302" s="616">
        <v>70</v>
      </c>
      <c r="G302" s="616">
        <v>0</v>
      </c>
      <c r="H302" s="615" t="s">
        <v>2800</v>
      </c>
      <c r="I302" s="615" t="s">
        <v>815</v>
      </c>
      <c r="J302" s="615" t="s">
        <v>2249</v>
      </c>
      <c r="K302" s="615" t="s">
        <v>897</v>
      </c>
      <c r="L302" s="520" t="s">
        <v>799</v>
      </c>
      <c r="M302" s="617">
        <v>44392</v>
      </c>
      <c r="N302" s="520"/>
      <c r="O302" s="616">
        <v>1</v>
      </c>
      <c r="P302" s="615" t="s">
        <v>800</v>
      </c>
      <c r="Q302" s="615" t="s">
        <v>801</v>
      </c>
      <c r="R302" s="615" t="s">
        <v>802</v>
      </c>
      <c r="S302" s="520" t="s">
        <v>804</v>
      </c>
      <c r="T302" s="615" t="s">
        <v>1897</v>
      </c>
    </row>
    <row r="303" spans="2:20">
      <c r="B303" s="615" t="s">
        <v>1015</v>
      </c>
      <c r="C303" s="615" t="s">
        <v>981</v>
      </c>
      <c r="D303" s="616">
        <v>173</v>
      </c>
      <c r="E303" s="616">
        <v>183</v>
      </c>
      <c r="F303" s="616">
        <v>0</v>
      </c>
      <c r="G303" s="616">
        <v>0</v>
      </c>
      <c r="H303" s="615" t="s">
        <v>3814</v>
      </c>
      <c r="I303" s="615" t="s">
        <v>2676</v>
      </c>
      <c r="J303" s="615" t="s">
        <v>3815</v>
      </c>
      <c r="K303" s="615" t="s">
        <v>2838</v>
      </c>
      <c r="L303" s="520" t="s">
        <v>799</v>
      </c>
      <c r="M303" s="617">
        <v>44464</v>
      </c>
      <c r="N303" s="520"/>
      <c r="O303" s="616">
        <v>1</v>
      </c>
      <c r="P303" s="615" t="s">
        <v>800</v>
      </c>
      <c r="Q303" s="615" t="s">
        <v>809</v>
      </c>
      <c r="R303" s="520"/>
      <c r="S303" s="520" t="s">
        <v>803</v>
      </c>
      <c r="T303" s="615" t="s">
        <v>3891</v>
      </c>
    </row>
    <row r="304" spans="2:20">
      <c r="B304" s="615" t="s">
        <v>1016</v>
      </c>
      <c r="C304" s="615" t="s">
        <v>850</v>
      </c>
      <c r="D304" s="616">
        <v>182</v>
      </c>
      <c r="E304" s="616">
        <v>187</v>
      </c>
      <c r="F304" s="616">
        <v>0</v>
      </c>
      <c r="G304" s="616">
        <v>0</v>
      </c>
      <c r="H304" s="615" t="s">
        <v>838</v>
      </c>
      <c r="I304" s="615" t="s">
        <v>839</v>
      </c>
      <c r="J304" s="615" t="s">
        <v>1092</v>
      </c>
      <c r="K304" s="615" t="s">
        <v>909</v>
      </c>
      <c r="L304" s="520" t="s">
        <v>799</v>
      </c>
      <c r="M304" s="617">
        <v>44392</v>
      </c>
      <c r="N304" s="520"/>
      <c r="O304" s="616">
        <v>1</v>
      </c>
      <c r="P304" s="615" t="s">
        <v>800</v>
      </c>
      <c r="Q304" s="615" t="s">
        <v>801</v>
      </c>
      <c r="R304" s="615" t="s">
        <v>802</v>
      </c>
      <c r="S304" s="520" t="s">
        <v>803</v>
      </c>
      <c r="T304" s="520"/>
    </row>
    <row r="305" spans="2:20">
      <c r="B305" s="615" t="s">
        <v>1017</v>
      </c>
      <c r="C305" s="615" t="s">
        <v>176</v>
      </c>
      <c r="D305" s="616">
        <v>158</v>
      </c>
      <c r="E305" s="616">
        <v>178</v>
      </c>
      <c r="F305" s="616">
        <v>0</v>
      </c>
      <c r="G305" s="616">
        <v>0</v>
      </c>
      <c r="H305" s="615" t="s">
        <v>811</v>
      </c>
      <c r="I305" s="615" t="s">
        <v>1303</v>
      </c>
      <c r="J305" s="615" t="s">
        <v>2822</v>
      </c>
      <c r="K305" s="615" t="s">
        <v>1018</v>
      </c>
      <c r="L305" s="520" t="s">
        <v>799</v>
      </c>
      <c r="M305" s="617">
        <v>44484</v>
      </c>
      <c r="N305" s="520"/>
      <c r="O305" s="616">
        <v>1</v>
      </c>
      <c r="P305" s="615" t="s">
        <v>800</v>
      </c>
      <c r="Q305" s="615" t="s">
        <v>809</v>
      </c>
      <c r="R305" s="520"/>
      <c r="S305" s="520" t="s">
        <v>803</v>
      </c>
      <c r="T305" s="615" t="s">
        <v>4219</v>
      </c>
    </row>
    <row r="306" spans="2:20">
      <c r="B306" s="615" t="s">
        <v>1019</v>
      </c>
      <c r="C306" s="615" t="s">
        <v>980</v>
      </c>
      <c r="D306" s="616">
        <v>263</v>
      </c>
      <c r="E306" s="616">
        <v>268</v>
      </c>
      <c r="F306" s="616">
        <v>0</v>
      </c>
      <c r="G306" s="616">
        <v>0</v>
      </c>
      <c r="H306" s="615" t="s">
        <v>797</v>
      </c>
      <c r="I306" s="615" t="s">
        <v>846</v>
      </c>
      <c r="J306" s="615" t="s">
        <v>2143</v>
      </c>
      <c r="K306" s="615" t="s">
        <v>829</v>
      </c>
      <c r="L306" s="520" t="s">
        <v>799</v>
      </c>
      <c r="M306" s="617">
        <v>44378</v>
      </c>
      <c r="N306" s="520"/>
      <c r="O306" s="616">
        <v>1</v>
      </c>
      <c r="P306" s="615" t="s">
        <v>800</v>
      </c>
      <c r="Q306" s="615" t="s">
        <v>801</v>
      </c>
      <c r="R306" s="615" t="s">
        <v>802</v>
      </c>
      <c r="S306" s="520" t="s">
        <v>803</v>
      </c>
      <c r="T306" s="615" t="s">
        <v>3660</v>
      </c>
    </row>
    <row r="307" spans="2:20">
      <c r="B307" s="615" t="s">
        <v>1020</v>
      </c>
      <c r="C307" s="615" t="s">
        <v>544</v>
      </c>
      <c r="D307" s="616">
        <v>167</v>
      </c>
      <c r="E307" s="616">
        <v>177</v>
      </c>
      <c r="F307" s="616">
        <v>90</v>
      </c>
      <c r="G307" s="616">
        <v>0</v>
      </c>
      <c r="H307" s="615" t="s">
        <v>3554</v>
      </c>
      <c r="I307" s="615" t="s">
        <v>2680</v>
      </c>
      <c r="J307" s="615" t="s">
        <v>3564</v>
      </c>
      <c r="K307" s="615" t="s">
        <v>868</v>
      </c>
      <c r="L307" s="520" t="s">
        <v>799</v>
      </c>
      <c r="M307" s="617">
        <v>44457</v>
      </c>
      <c r="N307" s="520"/>
      <c r="O307" s="616">
        <v>1</v>
      </c>
      <c r="P307" s="615" t="s">
        <v>800</v>
      </c>
      <c r="Q307" s="615" t="s">
        <v>801</v>
      </c>
      <c r="R307" s="615" t="s">
        <v>802</v>
      </c>
      <c r="S307" s="520" t="s">
        <v>803</v>
      </c>
      <c r="T307" s="615" t="s">
        <v>1920</v>
      </c>
    </row>
    <row r="308" spans="2:20">
      <c r="B308" s="615" t="s">
        <v>1021</v>
      </c>
      <c r="C308" s="615" t="s">
        <v>544</v>
      </c>
      <c r="D308" s="616">
        <v>435</v>
      </c>
      <c r="E308" s="616">
        <v>445</v>
      </c>
      <c r="F308" s="616">
        <v>0</v>
      </c>
      <c r="G308" s="616">
        <v>0</v>
      </c>
      <c r="H308" s="615" t="s">
        <v>3554</v>
      </c>
      <c r="I308" s="615" t="s">
        <v>2680</v>
      </c>
      <c r="J308" s="615" t="s">
        <v>3564</v>
      </c>
      <c r="K308" s="615" t="s">
        <v>818</v>
      </c>
      <c r="L308" s="520" t="s">
        <v>799</v>
      </c>
      <c r="M308" s="617">
        <v>44457</v>
      </c>
      <c r="N308" s="520"/>
      <c r="O308" s="616">
        <v>1</v>
      </c>
      <c r="P308" s="615" t="s">
        <v>800</v>
      </c>
      <c r="Q308" s="615" t="s">
        <v>809</v>
      </c>
      <c r="R308" s="520"/>
      <c r="S308" s="520" t="s">
        <v>803</v>
      </c>
      <c r="T308" s="615" t="s">
        <v>2867</v>
      </c>
    </row>
    <row r="309" spans="2:20">
      <c r="B309" s="615" t="s">
        <v>1841</v>
      </c>
      <c r="C309" s="615" t="s">
        <v>917</v>
      </c>
      <c r="D309" s="616">
        <v>151</v>
      </c>
      <c r="E309" s="616">
        <v>156</v>
      </c>
      <c r="F309" s="616">
        <v>70</v>
      </c>
      <c r="G309" s="616">
        <v>0</v>
      </c>
      <c r="H309" s="615" t="s">
        <v>2800</v>
      </c>
      <c r="I309" s="615" t="s">
        <v>815</v>
      </c>
      <c r="J309" s="615" t="s">
        <v>2249</v>
      </c>
      <c r="K309" s="615" t="s">
        <v>897</v>
      </c>
      <c r="L309" s="520" t="s">
        <v>799</v>
      </c>
      <c r="M309" s="617">
        <v>44392</v>
      </c>
      <c r="N309" s="520"/>
      <c r="O309" s="616">
        <v>1</v>
      </c>
      <c r="P309" s="615" t="s">
        <v>800</v>
      </c>
      <c r="Q309" s="615" t="s">
        <v>801</v>
      </c>
      <c r="R309" s="615" t="s">
        <v>802</v>
      </c>
      <c r="S309" s="520" t="s">
        <v>804</v>
      </c>
      <c r="T309" s="615" t="s">
        <v>1897</v>
      </c>
    </row>
    <row r="310" spans="2:20">
      <c r="B310" s="615" t="s">
        <v>1841</v>
      </c>
      <c r="C310" s="615" t="s">
        <v>920</v>
      </c>
      <c r="D310" s="616">
        <v>151</v>
      </c>
      <c r="E310" s="616">
        <v>156</v>
      </c>
      <c r="F310" s="616">
        <v>70</v>
      </c>
      <c r="G310" s="616">
        <v>0</v>
      </c>
      <c r="H310" s="615" t="s">
        <v>838</v>
      </c>
      <c r="I310" s="615" t="s">
        <v>839</v>
      </c>
      <c r="J310" s="615" t="s">
        <v>1092</v>
      </c>
      <c r="K310" s="615" t="s">
        <v>1056</v>
      </c>
      <c r="L310" s="520" t="s">
        <v>799</v>
      </c>
      <c r="M310" s="617">
        <v>44392</v>
      </c>
      <c r="N310" s="520"/>
      <c r="O310" s="616">
        <v>1</v>
      </c>
      <c r="P310" s="615" t="s">
        <v>800</v>
      </c>
      <c r="Q310" s="615" t="s">
        <v>801</v>
      </c>
      <c r="R310" s="615" t="s">
        <v>802</v>
      </c>
      <c r="S310" s="520" t="s">
        <v>804</v>
      </c>
      <c r="T310" s="615" t="s">
        <v>1897</v>
      </c>
    </row>
    <row r="311" spans="2:20">
      <c r="B311" s="615" t="s">
        <v>1022</v>
      </c>
      <c r="C311" s="615" t="s">
        <v>543</v>
      </c>
      <c r="D311" s="616">
        <v>160</v>
      </c>
      <c r="E311" s="616">
        <v>165</v>
      </c>
      <c r="F311" s="616">
        <v>100</v>
      </c>
      <c r="G311" s="616">
        <v>0</v>
      </c>
      <c r="H311" s="615" t="s">
        <v>851</v>
      </c>
      <c r="I311" s="615" t="s">
        <v>846</v>
      </c>
      <c r="J311" s="615" t="s">
        <v>3947</v>
      </c>
      <c r="K311" s="615" t="s">
        <v>907</v>
      </c>
      <c r="L311" s="520" t="s">
        <v>799</v>
      </c>
      <c r="M311" s="617">
        <v>44392</v>
      </c>
      <c r="N311" s="520"/>
      <c r="O311" s="616">
        <v>1</v>
      </c>
      <c r="P311" s="615" t="s">
        <v>800</v>
      </c>
      <c r="Q311" s="615" t="s">
        <v>801</v>
      </c>
      <c r="R311" s="615" t="s">
        <v>802</v>
      </c>
      <c r="S311" s="520" t="s">
        <v>803</v>
      </c>
      <c r="T311" s="520"/>
    </row>
    <row r="312" spans="2:20">
      <c r="B312" s="615" t="s">
        <v>1023</v>
      </c>
      <c r="C312" s="615" t="s">
        <v>544</v>
      </c>
      <c r="D312" s="616">
        <v>167</v>
      </c>
      <c r="E312" s="616">
        <v>177</v>
      </c>
      <c r="F312" s="616">
        <v>90</v>
      </c>
      <c r="G312" s="616">
        <v>0</v>
      </c>
      <c r="H312" s="615" t="s">
        <v>3554</v>
      </c>
      <c r="I312" s="615" t="s">
        <v>2680</v>
      </c>
      <c r="J312" s="615" t="s">
        <v>3564</v>
      </c>
      <c r="K312" s="615" t="s">
        <v>858</v>
      </c>
      <c r="L312" s="520" t="s">
        <v>799</v>
      </c>
      <c r="M312" s="617">
        <v>44457</v>
      </c>
      <c r="N312" s="520"/>
      <c r="O312" s="616">
        <v>1</v>
      </c>
      <c r="P312" s="615" t="s">
        <v>800</v>
      </c>
      <c r="Q312" s="615" t="s">
        <v>801</v>
      </c>
      <c r="R312" s="615" t="s">
        <v>802</v>
      </c>
      <c r="S312" s="520" t="s">
        <v>803</v>
      </c>
      <c r="T312" s="615" t="s">
        <v>1920</v>
      </c>
    </row>
    <row r="313" spans="2:20">
      <c r="B313" s="615" t="s">
        <v>1024</v>
      </c>
      <c r="C313" s="615" t="s">
        <v>176</v>
      </c>
      <c r="D313" s="616">
        <v>18</v>
      </c>
      <c r="E313" s="616">
        <v>38</v>
      </c>
      <c r="F313" s="616">
        <v>0</v>
      </c>
      <c r="G313" s="616">
        <v>0</v>
      </c>
      <c r="H313" s="615" t="s">
        <v>811</v>
      </c>
      <c r="I313" s="615" t="s">
        <v>1303</v>
      </c>
      <c r="J313" s="615" t="s">
        <v>2822</v>
      </c>
      <c r="K313" s="615" t="s">
        <v>888</v>
      </c>
      <c r="L313" s="520" t="s">
        <v>799</v>
      </c>
      <c r="M313" s="617">
        <v>44484</v>
      </c>
      <c r="N313" s="520"/>
      <c r="O313" s="616">
        <v>1</v>
      </c>
      <c r="P313" s="615" t="s">
        <v>892</v>
      </c>
      <c r="Q313" s="615" t="s">
        <v>801</v>
      </c>
      <c r="R313" s="615" t="s">
        <v>802</v>
      </c>
      <c r="S313" s="520" t="s">
        <v>803</v>
      </c>
      <c r="T313" s="615" t="s">
        <v>1937</v>
      </c>
    </row>
    <row r="314" spans="2:20">
      <c r="B314" s="615" t="s">
        <v>1024</v>
      </c>
      <c r="C314" s="615" t="s">
        <v>176</v>
      </c>
      <c r="D314" s="616">
        <v>8</v>
      </c>
      <c r="E314" s="616">
        <v>28</v>
      </c>
      <c r="F314" s="616">
        <v>0</v>
      </c>
      <c r="G314" s="616">
        <v>0</v>
      </c>
      <c r="H314" s="615" t="s">
        <v>811</v>
      </c>
      <c r="I314" s="615" t="s">
        <v>1303</v>
      </c>
      <c r="J314" s="615" t="s">
        <v>2822</v>
      </c>
      <c r="K314" s="615" t="s">
        <v>888</v>
      </c>
      <c r="L314" s="520" t="s">
        <v>799</v>
      </c>
      <c r="M314" s="617">
        <v>44484</v>
      </c>
      <c r="N314" s="520"/>
      <c r="O314" s="616">
        <v>1</v>
      </c>
      <c r="P314" s="615" t="s">
        <v>891</v>
      </c>
      <c r="Q314" s="615" t="s">
        <v>801</v>
      </c>
      <c r="R314" s="615" t="s">
        <v>802</v>
      </c>
      <c r="S314" s="520" t="s">
        <v>803</v>
      </c>
      <c r="T314" s="615" t="s">
        <v>1936</v>
      </c>
    </row>
    <row r="315" spans="2:20">
      <c r="B315" s="615" t="s">
        <v>1024</v>
      </c>
      <c r="C315" s="615" t="s">
        <v>176</v>
      </c>
      <c r="D315" s="616">
        <v>33</v>
      </c>
      <c r="E315" s="616">
        <v>53</v>
      </c>
      <c r="F315" s="616">
        <v>0</v>
      </c>
      <c r="G315" s="616">
        <v>0</v>
      </c>
      <c r="H315" s="615" t="s">
        <v>811</v>
      </c>
      <c r="I315" s="615" t="s">
        <v>1303</v>
      </c>
      <c r="J315" s="615" t="s">
        <v>2822</v>
      </c>
      <c r="K315" s="615" t="s">
        <v>888</v>
      </c>
      <c r="L315" s="520" t="s">
        <v>799</v>
      </c>
      <c r="M315" s="617">
        <v>44484</v>
      </c>
      <c r="N315" s="520"/>
      <c r="O315" s="616">
        <v>1</v>
      </c>
      <c r="P315" s="615" t="s">
        <v>893</v>
      </c>
      <c r="Q315" s="615" t="s">
        <v>801</v>
      </c>
      <c r="R315" s="615" t="s">
        <v>802</v>
      </c>
      <c r="S315" s="520" t="s">
        <v>803</v>
      </c>
      <c r="T315" s="615" t="s">
        <v>1935</v>
      </c>
    </row>
    <row r="316" spans="2:20">
      <c r="B316" s="615" t="s">
        <v>903</v>
      </c>
      <c r="C316" s="615" t="s">
        <v>903</v>
      </c>
      <c r="D316" s="616">
        <v>158</v>
      </c>
      <c r="E316" s="616">
        <v>163</v>
      </c>
      <c r="F316" s="616">
        <v>0</v>
      </c>
      <c r="G316" s="616">
        <v>0</v>
      </c>
      <c r="H316" s="615" t="s">
        <v>839</v>
      </c>
      <c r="I316" s="615" t="s">
        <v>846</v>
      </c>
      <c r="J316" s="615" t="s">
        <v>3199</v>
      </c>
      <c r="K316" s="615" t="s">
        <v>858</v>
      </c>
      <c r="L316" s="520" t="s">
        <v>799</v>
      </c>
      <c r="M316" s="617">
        <v>44392</v>
      </c>
      <c r="N316" s="520"/>
      <c r="O316" s="616">
        <v>1</v>
      </c>
      <c r="P316" s="615" t="s">
        <v>936</v>
      </c>
      <c r="Q316" s="615" t="s">
        <v>801</v>
      </c>
      <c r="R316" s="615" t="s">
        <v>802</v>
      </c>
      <c r="S316" s="520" t="s">
        <v>803</v>
      </c>
      <c r="T316" s="615" t="s">
        <v>1898</v>
      </c>
    </row>
    <row r="317" spans="2:20">
      <c r="B317" s="615" t="s">
        <v>903</v>
      </c>
      <c r="C317" s="615" t="s">
        <v>903</v>
      </c>
      <c r="D317" s="616">
        <v>153</v>
      </c>
      <c r="E317" s="616">
        <v>158</v>
      </c>
      <c r="F317" s="616">
        <v>0</v>
      </c>
      <c r="G317" s="616">
        <v>0</v>
      </c>
      <c r="H317" s="615" t="s">
        <v>839</v>
      </c>
      <c r="I317" s="615" t="s">
        <v>846</v>
      </c>
      <c r="J317" s="615" t="s">
        <v>3199</v>
      </c>
      <c r="K317" s="615" t="s">
        <v>858</v>
      </c>
      <c r="L317" s="520" t="s">
        <v>799</v>
      </c>
      <c r="M317" s="617">
        <v>44392</v>
      </c>
      <c r="N317" s="520"/>
      <c r="O317" s="616">
        <v>1</v>
      </c>
      <c r="P317" s="615" t="s">
        <v>891</v>
      </c>
      <c r="Q317" s="615" t="s">
        <v>801</v>
      </c>
      <c r="R317" s="615" t="s">
        <v>802</v>
      </c>
      <c r="S317" s="520" t="s">
        <v>803</v>
      </c>
      <c r="T317" s="615" t="s">
        <v>1898</v>
      </c>
    </row>
    <row r="318" spans="2:20">
      <c r="B318" s="615" t="s">
        <v>1447</v>
      </c>
      <c r="C318" s="615" t="s">
        <v>845</v>
      </c>
      <c r="D318" s="616">
        <v>148</v>
      </c>
      <c r="E318" s="616">
        <v>153</v>
      </c>
      <c r="F318" s="616">
        <v>45</v>
      </c>
      <c r="G318" s="616">
        <v>0</v>
      </c>
      <c r="H318" s="615" t="s">
        <v>797</v>
      </c>
      <c r="I318" s="615" t="s">
        <v>846</v>
      </c>
      <c r="J318" s="615" t="s">
        <v>2889</v>
      </c>
      <c r="K318" s="615" t="s">
        <v>858</v>
      </c>
      <c r="L318" s="520" t="s">
        <v>799</v>
      </c>
      <c r="M318" s="617">
        <v>44378</v>
      </c>
      <c r="N318" s="520"/>
      <c r="O318" s="616">
        <v>1</v>
      </c>
      <c r="P318" s="615" t="s">
        <v>800</v>
      </c>
      <c r="Q318" s="615" t="s">
        <v>801</v>
      </c>
      <c r="R318" s="615" t="s">
        <v>802</v>
      </c>
      <c r="S318" s="520" t="s">
        <v>804</v>
      </c>
      <c r="T318" s="615" t="s">
        <v>1915</v>
      </c>
    </row>
    <row r="319" spans="2:20">
      <c r="B319" s="615" t="s">
        <v>3205</v>
      </c>
      <c r="C319" s="615" t="s">
        <v>544</v>
      </c>
      <c r="D319" s="616">
        <v>167</v>
      </c>
      <c r="E319" s="616">
        <v>177</v>
      </c>
      <c r="F319" s="616">
        <v>90</v>
      </c>
      <c r="G319" s="616">
        <v>0</v>
      </c>
      <c r="H319" s="615" t="s">
        <v>3554</v>
      </c>
      <c r="I319" s="615" t="s">
        <v>2680</v>
      </c>
      <c r="J319" s="615" t="s">
        <v>3564</v>
      </c>
      <c r="K319" s="615" t="s">
        <v>868</v>
      </c>
      <c r="L319" s="520" t="s">
        <v>799</v>
      </c>
      <c r="M319" s="617">
        <v>44457</v>
      </c>
      <c r="N319" s="520"/>
      <c r="O319" s="616">
        <v>1</v>
      </c>
      <c r="P319" s="615" t="s">
        <v>800</v>
      </c>
      <c r="Q319" s="615" t="s">
        <v>801</v>
      </c>
      <c r="R319" s="615" t="s">
        <v>802</v>
      </c>
      <c r="S319" s="520" t="s">
        <v>803</v>
      </c>
      <c r="T319" s="615" t="s">
        <v>1920</v>
      </c>
    </row>
    <row r="320" spans="2:20">
      <c r="B320" s="615" t="s">
        <v>2826</v>
      </c>
      <c r="C320" s="615" t="s">
        <v>544</v>
      </c>
      <c r="D320" s="616">
        <v>172</v>
      </c>
      <c r="E320" s="616">
        <v>182</v>
      </c>
      <c r="F320" s="616">
        <v>90</v>
      </c>
      <c r="G320" s="616">
        <v>0</v>
      </c>
      <c r="H320" s="615" t="s">
        <v>3554</v>
      </c>
      <c r="I320" s="615" t="s">
        <v>2680</v>
      </c>
      <c r="J320" s="615" t="s">
        <v>3564</v>
      </c>
      <c r="K320" s="615" t="s">
        <v>868</v>
      </c>
      <c r="L320" s="520" t="s">
        <v>799</v>
      </c>
      <c r="M320" s="617">
        <v>44457</v>
      </c>
      <c r="N320" s="520"/>
      <c r="O320" s="616">
        <v>1</v>
      </c>
      <c r="P320" s="615" t="s">
        <v>800</v>
      </c>
      <c r="Q320" s="615" t="s">
        <v>801</v>
      </c>
      <c r="R320" s="615" t="s">
        <v>802</v>
      </c>
      <c r="S320" s="520" t="s">
        <v>803</v>
      </c>
      <c r="T320" s="615" t="s">
        <v>1920</v>
      </c>
    </row>
    <row r="321" spans="2:20">
      <c r="B321" s="615" t="s">
        <v>1852</v>
      </c>
      <c r="C321" s="615" t="s">
        <v>917</v>
      </c>
      <c r="D321" s="616">
        <v>186</v>
      </c>
      <c r="E321" s="616">
        <v>191</v>
      </c>
      <c r="F321" s="616">
        <v>70</v>
      </c>
      <c r="G321" s="616">
        <v>0</v>
      </c>
      <c r="H321" s="615" t="s">
        <v>2800</v>
      </c>
      <c r="I321" s="615" t="s">
        <v>815</v>
      </c>
      <c r="J321" s="615" t="s">
        <v>2249</v>
      </c>
      <c r="K321" s="615" t="s">
        <v>897</v>
      </c>
      <c r="L321" s="520" t="s">
        <v>799</v>
      </c>
      <c r="M321" s="617">
        <v>44392</v>
      </c>
      <c r="N321" s="520"/>
      <c r="O321" s="616">
        <v>1</v>
      </c>
      <c r="P321" s="615" t="s">
        <v>800</v>
      </c>
      <c r="Q321" s="615" t="s">
        <v>801</v>
      </c>
      <c r="R321" s="615" t="s">
        <v>802</v>
      </c>
      <c r="S321" s="520" t="s">
        <v>804</v>
      </c>
      <c r="T321" s="615" t="s">
        <v>1938</v>
      </c>
    </row>
    <row r="322" spans="2:20">
      <c r="B322" s="615" t="s">
        <v>1852</v>
      </c>
      <c r="C322" s="615" t="s">
        <v>920</v>
      </c>
      <c r="D322" s="616">
        <v>186</v>
      </c>
      <c r="E322" s="616">
        <v>191</v>
      </c>
      <c r="F322" s="616">
        <v>70</v>
      </c>
      <c r="G322" s="616">
        <v>0</v>
      </c>
      <c r="H322" s="615" t="s">
        <v>838</v>
      </c>
      <c r="I322" s="615" t="s">
        <v>839</v>
      </c>
      <c r="J322" s="615" t="s">
        <v>1092</v>
      </c>
      <c r="K322" s="615" t="s">
        <v>1056</v>
      </c>
      <c r="L322" s="520" t="s">
        <v>799</v>
      </c>
      <c r="M322" s="617">
        <v>44392</v>
      </c>
      <c r="N322" s="520"/>
      <c r="O322" s="616">
        <v>1</v>
      </c>
      <c r="P322" s="615" t="s">
        <v>800</v>
      </c>
      <c r="Q322" s="615" t="s">
        <v>801</v>
      </c>
      <c r="R322" s="615" t="s">
        <v>802</v>
      </c>
      <c r="S322" s="520" t="s">
        <v>804</v>
      </c>
      <c r="T322" s="615" t="s">
        <v>1938</v>
      </c>
    </row>
    <row r="323" spans="2:20">
      <c r="B323" s="615" t="s">
        <v>1025</v>
      </c>
      <c r="C323" s="615" t="s">
        <v>831</v>
      </c>
      <c r="D323" s="616">
        <v>246</v>
      </c>
      <c r="E323" s="616">
        <v>738</v>
      </c>
      <c r="F323" s="616">
        <v>0</v>
      </c>
      <c r="G323" s="616">
        <v>0</v>
      </c>
      <c r="H323" s="615" t="s">
        <v>838</v>
      </c>
      <c r="I323" s="615" t="s">
        <v>839</v>
      </c>
      <c r="J323" s="615" t="s">
        <v>847</v>
      </c>
      <c r="K323" s="615" t="s">
        <v>821</v>
      </c>
      <c r="L323" s="520" t="s">
        <v>799</v>
      </c>
      <c r="M323" s="617">
        <v>44440</v>
      </c>
      <c r="N323" s="520"/>
      <c r="O323" s="616">
        <v>1</v>
      </c>
      <c r="P323" s="615" t="s">
        <v>800</v>
      </c>
      <c r="Q323" s="615" t="s">
        <v>809</v>
      </c>
      <c r="R323" s="520"/>
      <c r="S323" s="520" t="s">
        <v>803</v>
      </c>
      <c r="T323" s="520"/>
    </row>
    <row r="324" spans="2:20">
      <c r="B324" s="615" t="s">
        <v>1026</v>
      </c>
      <c r="C324" s="615" t="s">
        <v>850</v>
      </c>
      <c r="D324" s="616">
        <v>173</v>
      </c>
      <c r="E324" s="616">
        <v>178</v>
      </c>
      <c r="F324" s="616">
        <v>0</v>
      </c>
      <c r="G324" s="616">
        <v>0</v>
      </c>
      <c r="H324" s="615" t="s">
        <v>838</v>
      </c>
      <c r="I324" s="615" t="s">
        <v>839</v>
      </c>
      <c r="J324" s="615" t="s">
        <v>1092</v>
      </c>
      <c r="K324" s="615" t="s">
        <v>909</v>
      </c>
      <c r="L324" s="520" t="s">
        <v>799</v>
      </c>
      <c r="M324" s="617">
        <v>44392</v>
      </c>
      <c r="N324" s="520"/>
      <c r="O324" s="616">
        <v>1</v>
      </c>
      <c r="P324" s="615" t="s">
        <v>800</v>
      </c>
      <c r="Q324" s="615" t="s">
        <v>801</v>
      </c>
      <c r="R324" s="615" t="s">
        <v>802</v>
      </c>
      <c r="S324" s="520" t="s">
        <v>803</v>
      </c>
      <c r="T324" s="520"/>
    </row>
    <row r="325" spans="2:20">
      <c r="B325" s="615" t="s">
        <v>806</v>
      </c>
      <c r="C325" s="615" t="s">
        <v>806</v>
      </c>
      <c r="D325" s="616">
        <v>106</v>
      </c>
      <c r="E325" s="616">
        <v>116</v>
      </c>
      <c r="F325" s="616">
        <v>0</v>
      </c>
      <c r="G325" s="616">
        <v>0</v>
      </c>
      <c r="H325" s="615" t="s">
        <v>846</v>
      </c>
      <c r="I325" s="615" t="s">
        <v>838</v>
      </c>
      <c r="J325" s="615" t="s">
        <v>3589</v>
      </c>
      <c r="K325" s="615" t="s">
        <v>2865</v>
      </c>
      <c r="L325" s="520" t="s">
        <v>799</v>
      </c>
      <c r="M325" s="617">
        <v>44440</v>
      </c>
      <c r="N325" s="520"/>
      <c r="O325" s="616">
        <v>1</v>
      </c>
      <c r="P325" s="615" t="s">
        <v>800</v>
      </c>
      <c r="Q325" s="615" t="s">
        <v>801</v>
      </c>
      <c r="R325" s="615" t="s">
        <v>802</v>
      </c>
      <c r="S325" s="520" t="s">
        <v>803</v>
      </c>
      <c r="T325" s="615" t="s">
        <v>2335</v>
      </c>
    </row>
    <row r="326" spans="2:20">
      <c r="B326" s="615" t="s">
        <v>806</v>
      </c>
      <c r="C326" s="615" t="s">
        <v>806</v>
      </c>
      <c r="D326" s="616">
        <v>61</v>
      </c>
      <c r="E326" s="616">
        <v>71</v>
      </c>
      <c r="F326" s="616">
        <v>45</v>
      </c>
      <c r="G326" s="616">
        <v>0</v>
      </c>
      <c r="H326" s="615" t="s">
        <v>846</v>
      </c>
      <c r="I326" s="615" t="s">
        <v>838</v>
      </c>
      <c r="J326" s="615" t="s">
        <v>3589</v>
      </c>
      <c r="K326" s="615" t="s">
        <v>2865</v>
      </c>
      <c r="L326" s="520" t="s">
        <v>799</v>
      </c>
      <c r="M326" s="617">
        <v>44440</v>
      </c>
      <c r="N326" s="520"/>
      <c r="O326" s="616">
        <v>1</v>
      </c>
      <c r="P326" s="615" t="s">
        <v>800</v>
      </c>
      <c r="Q326" s="615" t="s">
        <v>801</v>
      </c>
      <c r="R326" s="615" t="s">
        <v>802</v>
      </c>
      <c r="S326" s="520" t="s">
        <v>804</v>
      </c>
      <c r="T326" s="615" t="s">
        <v>2335</v>
      </c>
    </row>
    <row r="327" spans="2:20">
      <c r="B327" s="615" t="s">
        <v>1027</v>
      </c>
      <c r="C327" s="615" t="s">
        <v>845</v>
      </c>
      <c r="D327" s="616">
        <v>198</v>
      </c>
      <c r="E327" s="616">
        <v>203</v>
      </c>
      <c r="F327" s="616">
        <v>0</v>
      </c>
      <c r="G327" s="616">
        <v>0</v>
      </c>
      <c r="H327" s="615" t="s">
        <v>797</v>
      </c>
      <c r="I327" s="615" t="s">
        <v>846</v>
      </c>
      <c r="J327" s="615" t="s">
        <v>2889</v>
      </c>
      <c r="K327" s="615" t="s">
        <v>1078</v>
      </c>
      <c r="L327" s="520" t="s">
        <v>799</v>
      </c>
      <c r="M327" s="617">
        <v>44378</v>
      </c>
      <c r="N327" s="520"/>
      <c r="O327" s="616">
        <v>1</v>
      </c>
      <c r="P327" s="615" t="s">
        <v>800</v>
      </c>
      <c r="Q327" s="615" t="s">
        <v>801</v>
      </c>
      <c r="R327" s="615" t="s">
        <v>802</v>
      </c>
      <c r="S327" s="520" t="s">
        <v>803</v>
      </c>
      <c r="T327" s="615" t="s">
        <v>2689</v>
      </c>
    </row>
    <row r="328" spans="2:20">
      <c r="B328" s="615" t="s">
        <v>1028</v>
      </c>
      <c r="C328" s="615" t="s">
        <v>544</v>
      </c>
      <c r="D328" s="616">
        <v>165</v>
      </c>
      <c r="E328" s="616">
        <v>175</v>
      </c>
      <c r="F328" s="616">
        <v>90</v>
      </c>
      <c r="G328" s="616">
        <v>0</v>
      </c>
      <c r="H328" s="615" t="s">
        <v>3554</v>
      </c>
      <c r="I328" s="615" t="s">
        <v>2680</v>
      </c>
      <c r="J328" s="615" t="s">
        <v>3564</v>
      </c>
      <c r="K328" s="615" t="s">
        <v>868</v>
      </c>
      <c r="L328" s="520" t="s">
        <v>799</v>
      </c>
      <c r="M328" s="617">
        <v>44457</v>
      </c>
      <c r="N328" s="520"/>
      <c r="O328" s="616">
        <v>1</v>
      </c>
      <c r="P328" s="615" t="s">
        <v>800</v>
      </c>
      <c r="Q328" s="615" t="s">
        <v>801</v>
      </c>
      <c r="R328" s="615" t="s">
        <v>802</v>
      </c>
      <c r="S328" s="520" t="s">
        <v>803</v>
      </c>
      <c r="T328" s="615" t="s">
        <v>1917</v>
      </c>
    </row>
    <row r="329" spans="2:20">
      <c r="B329" s="615" t="s">
        <v>1854</v>
      </c>
      <c r="C329" s="615" t="s">
        <v>917</v>
      </c>
      <c r="D329" s="616">
        <v>186</v>
      </c>
      <c r="E329" s="616">
        <v>191</v>
      </c>
      <c r="F329" s="616">
        <v>70</v>
      </c>
      <c r="G329" s="616">
        <v>0</v>
      </c>
      <c r="H329" s="615" t="s">
        <v>2800</v>
      </c>
      <c r="I329" s="615" t="s">
        <v>815</v>
      </c>
      <c r="J329" s="615" t="s">
        <v>2249</v>
      </c>
      <c r="K329" s="615" t="s">
        <v>897</v>
      </c>
      <c r="L329" s="520" t="s">
        <v>799</v>
      </c>
      <c r="M329" s="617">
        <v>44392</v>
      </c>
      <c r="N329" s="520"/>
      <c r="O329" s="616">
        <v>1</v>
      </c>
      <c r="P329" s="615" t="s">
        <v>800</v>
      </c>
      <c r="Q329" s="615" t="s">
        <v>801</v>
      </c>
      <c r="R329" s="615" t="s">
        <v>802</v>
      </c>
      <c r="S329" s="520" t="s">
        <v>804</v>
      </c>
      <c r="T329" s="615" t="s">
        <v>1938</v>
      </c>
    </row>
    <row r="330" spans="2:20">
      <c r="B330" s="615" t="s">
        <v>1854</v>
      </c>
      <c r="C330" s="615" t="s">
        <v>920</v>
      </c>
      <c r="D330" s="616">
        <v>186</v>
      </c>
      <c r="E330" s="616">
        <v>191</v>
      </c>
      <c r="F330" s="616">
        <v>70</v>
      </c>
      <c r="G330" s="616">
        <v>0</v>
      </c>
      <c r="H330" s="615" t="s">
        <v>838</v>
      </c>
      <c r="I330" s="615" t="s">
        <v>839</v>
      </c>
      <c r="J330" s="615" t="s">
        <v>1092</v>
      </c>
      <c r="K330" s="615" t="s">
        <v>1056</v>
      </c>
      <c r="L330" s="520" t="s">
        <v>799</v>
      </c>
      <c r="M330" s="617">
        <v>44392</v>
      </c>
      <c r="N330" s="520"/>
      <c r="O330" s="616">
        <v>1</v>
      </c>
      <c r="P330" s="615" t="s">
        <v>800</v>
      </c>
      <c r="Q330" s="615" t="s">
        <v>801</v>
      </c>
      <c r="R330" s="615" t="s">
        <v>802</v>
      </c>
      <c r="S330" s="520" t="s">
        <v>804</v>
      </c>
      <c r="T330" s="615" t="s">
        <v>1938</v>
      </c>
    </row>
    <row r="331" spans="2:20">
      <c r="B331" s="615" t="s">
        <v>1029</v>
      </c>
      <c r="C331" s="615" t="s">
        <v>882</v>
      </c>
      <c r="D331" s="616">
        <v>341</v>
      </c>
      <c r="E331" s="616">
        <v>396</v>
      </c>
      <c r="F331" s="616">
        <v>0</v>
      </c>
      <c r="G331" s="616">
        <v>0</v>
      </c>
      <c r="H331" s="615" t="s">
        <v>833</v>
      </c>
      <c r="I331" s="615" t="s">
        <v>808</v>
      </c>
      <c r="J331" s="615" t="s">
        <v>3524</v>
      </c>
      <c r="K331" s="615" t="s">
        <v>909</v>
      </c>
      <c r="L331" s="520" t="s">
        <v>799</v>
      </c>
      <c r="M331" s="617">
        <v>44485</v>
      </c>
      <c r="N331" s="617">
        <v>44500</v>
      </c>
      <c r="O331" s="616">
        <v>1</v>
      </c>
      <c r="P331" s="615" t="s">
        <v>800</v>
      </c>
      <c r="Q331" s="615" t="s">
        <v>801</v>
      </c>
      <c r="R331" s="615" t="s">
        <v>802</v>
      </c>
      <c r="S331" s="520" t="s">
        <v>803</v>
      </c>
      <c r="T331" s="615" t="s">
        <v>4361</v>
      </c>
    </row>
    <row r="332" spans="2:20">
      <c r="B332" s="615" t="s">
        <v>1029</v>
      </c>
      <c r="C332" s="615" t="s">
        <v>882</v>
      </c>
      <c r="D332" s="616">
        <v>301</v>
      </c>
      <c r="E332" s="616">
        <v>356</v>
      </c>
      <c r="F332" s="616">
        <v>0</v>
      </c>
      <c r="G332" s="616">
        <v>0</v>
      </c>
      <c r="H332" s="615" t="s">
        <v>833</v>
      </c>
      <c r="I332" s="615" t="s">
        <v>808</v>
      </c>
      <c r="J332" s="615" t="s">
        <v>3524</v>
      </c>
      <c r="K332" s="615" t="s">
        <v>909</v>
      </c>
      <c r="L332" s="520" t="s">
        <v>799</v>
      </c>
      <c r="M332" s="617">
        <v>44501</v>
      </c>
      <c r="N332" s="520"/>
      <c r="O332" s="616">
        <v>1</v>
      </c>
      <c r="P332" s="615" t="s">
        <v>800</v>
      </c>
      <c r="Q332" s="615" t="s">
        <v>801</v>
      </c>
      <c r="R332" s="615" t="s">
        <v>802</v>
      </c>
      <c r="S332" s="520" t="s">
        <v>803</v>
      </c>
      <c r="T332" s="615" t="s">
        <v>4361</v>
      </c>
    </row>
    <row r="333" spans="2:20">
      <c r="B333" s="615" t="s">
        <v>2449</v>
      </c>
      <c r="C333" s="615" t="s">
        <v>543</v>
      </c>
      <c r="D333" s="616">
        <v>261</v>
      </c>
      <c r="E333" s="616">
        <v>266</v>
      </c>
      <c r="F333" s="616">
        <v>0</v>
      </c>
      <c r="G333" s="616">
        <v>0</v>
      </c>
      <c r="H333" s="615" t="s">
        <v>851</v>
      </c>
      <c r="I333" s="615" t="s">
        <v>846</v>
      </c>
      <c r="J333" s="615" t="s">
        <v>3947</v>
      </c>
      <c r="K333" s="615" t="s">
        <v>907</v>
      </c>
      <c r="L333" s="520" t="s">
        <v>799</v>
      </c>
      <c r="M333" s="617">
        <v>44392</v>
      </c>
      <c r="N333" s="520"/>
      <c r="O333" s="616">
        <v>2</v>
      </c>
      <c r="P333" s="615" t="s">
        <v>800</v>
      </c>
      <c r="Q333" s="615" t="s">
        <v>801</v>
      </c>
      <c r="R333" s="615" t="s">
        <v>802</v>
      </c>
      <c r="S333" s="520" t="s">
        <v>803</v>
      </c>
      <c r="T333" s="615" t="s">
        <v>1898</v>
      </c>
    </row>
    <row r="334" spans="2:20">
      <c r="B334" s="615" t="s">
        <v>3953</v>
      </c>
      <c r="C334" s="615" t="s">
        <v>544</v>
      </c>
      <c r="D334" s="616">
        <v>167</v>
      </c>
      <c r="E334" s="616">
        <v>177</v>
      </c>
      <c r="F334" s="616">
        <v>90</v>
      </c>
      <c r="G334" s="616">
        <v>0</v>
      </c>
      <c r="H334" s="615" t="s">
        <v>3554</v>
      </c>
      <c r="I334" s="615" t="s">
        <v>2680</v>
      </c>
      <c r="J334" s="615" t="s">
        <v>3564</v>
      </c>
      <c r="K334" s="615" t="s">
        <v>858</v>
      </c>
      <c r="L334" s="520" t="s">
        <v>799</v>
      </c>
      <c r="M334" s="617">
        <v>44457</v>
      </c>
      <c r="N334" s="520"/>
      <c r="O334" s="616">
        <v>1</v>
      </c>
      <c r="P334" s="615" t="s">
        <v>800</v>
      </c>
      <c r="Q334" s="615" t="s">
        <v>801</v>
      </c>
      <c r="R334" s="615" t="s">
        <v>802</v>
      </c>
      <c r="S334" s="520" t="s">
        <v>803</v>
      </c>
      <c r="T334" s="520"/>
    </row>
    <row r="335" spans="2:20">
      <c r="B335" s="615" t="s">
        <v>1030</v>
      </c>
      <c r="C335" s="615" t="s">
        <v>539</v>
      </c>
      <c r="D335" s="616">
        <v>89</v>
      </c>
      <c r="E335" s="616">
        <v>94</v>
      </c>
      <c r="F335" s="616">
        <v>0</v>
      </c>
      <c r="G335" s="616">
        <v>0</v>
      </c>
      <c r="H335" s="615" t="s">
        <v>3929</v>
      </c>
      <c r="I335" s="615" t="s">
        <v>3930</v>
      </c>
      <c r="J335" s="615" t="s">
        <v>2843</v>
      </c>
      <c r="K335" s="615" t="s">
        <v>829</v>
      </c>
      <c r="L335" s="520" t="s">
        <v>799</v>
      </c>
      <c r="M335" s="617">
        <v>44362</v>
      </c>
      <c r="N335" s="520"/>
      <c r="O335" s="616">
        <v>1</v>
      </c>
      <c r="P335" s="615" t="s">
        <v>800</v>
      </c>
      <c r="Q335" s="615" t="s">
        <v>801</v>
      </c>
      <c r="R335" s="615" t="s">
        <v>802</v>
      </c>
      <c r="S335" s="520" t="s">
        <v>803</v>
      </c>
      <c r="T335" s="520"/>
    </row>
    <row r="336" spans="2:20">
      <c r="B336" s="615" t="s">
        <v>2488</v>
      </c>
      <c r="C336" s="615" t="s">
        <v>820</v>
      </c>
      <c r="D336" s="616">
        <v>515</v>
      </c>
      <c r="E336" s="616">
        <v>535</v>
      </c>
      <c r="F336" s="616">
        <v>20</v>
      </c>
      <c r="G336" s="616">
        <v>22</v>
      </c>
      <c r="H336" s="615" t="s">
        <v>863</v>
      </c>
      <c r="I336" s="615" t="s">
        <v>808</v>
      </c>
      <c r="J336" s="615" t="s">
        <v>2334</v>
      </c>
      <c r="K336" s="615" t="s">
        <v>858</v>
      </c>
      <c r="L336" s="520" t="s">
        <v>799</v>
      </c>
      <c r="M336" s="617">
        <v>44501</v>
      </c>
      <c r="N336" s="520"/>
      <c r="O336" s="616">
        <v>1</v>
      </c>
      <c r="P336" s="615" t="s">
        <v>800</v>
      </c>
      <c r="Q336" s="615" t="s">
        <v>801</v>
      </c>
      <c r="R336" s="615" t="s">
        <v>817</v>
      </c>
      <c r="S336" s="520" t="s">
        <v>803</v>
      </c>
      <c r="T336" s="615" t="s">
        <v>2489</v>
      </c>
    </row>
    <row r="337" spans="2:20">
      <c r="B337" s="615" t="s">
        <v>2488</v>
      </c>
      <c r="C337" s="615" t="s">
        <v>820</v>
      </c>
      <c r="D337" s="616">
        <v>535</v>
      </c>
      <c r="E337" s="616">
        <v>545</v>
      </c>
      <c r="F337" s="616">
        <v>20</v>
      </c>
      <c r="G337" s="616">
        <v>22</v>
      </c>
      <c r="H337" s="615" t="s">
        <v>863</v>
      </c>
      <c r="I337" s="615" t="s">
        <v>808</v>
      </c>
      <c r="J337" s="615" t="s">
        <v>2334</v>
      </c>
      <c r="K337" s="615" t="s">
        <v>858</v>
      </c>
      <c r="L337" s="520" t="s">
        <v>799</v>
      </c>
      <c r="M337" s="617">
        <v>44471</v>
      </c>
      <c r="N337" s="617">
        <v>44500</v>
      </c>
      <c r="O337" s="616">
        <v>1</v>
      </c>
      <c r="P337" s="615" t="s">
        <v>800</v>
      </c>
      <c r="Q337" s="615" t="s">
        <v>801</v>
      </c>
      <c r="R337" s="615" t="s">
        <v>817</v>
      </c>
      <c r="S337" s="520" t="s">
        <v>803</v>
      </c>
      <c r="T337" s="615" t="s">
        <v>2489</v>
      </c>
    </row>
    <row r="338" spans="2:20">
      <c r="B338" s="615" t="s">
        <v>1031</v>
      </c>
      <c r="C338" s="615" t="s">
        <v>544</v>
      </c>
      <c r="D338" s="616">
        <v>398</v>
      </c>
      <c r="E338" s="616">
        <v>408</v>
      </c>
      <c r="F338" s="616">
        <v>0</v>
      </c>
      <c r="G338" s="616">
        <v>0</v>
      </c>
      <c r="H338" s="615" t="s">
        <v>3554</v>
      </c>
      <c r="I338" s="615" t="s">
        <v>2680</v>
      </c>
      <c r="J338" s="615" t="s">
        <v>3564</v>
      </c>
      <c r="K338" s="615" t="s">
        <v>829</v>
      </c>
      <c r="L338" s="520" t="s">
        <v>799</v>
      </c>
      <c r="M338" s="617">
        <v>44457</v>
      </c>
      <c r="N338" s="520"/>
      <c r="O338" s="616">
        <v>1</v>
      </c>
      <c r="P338" s="615" t="s">
        <v>800</v>
      </c>
      <c r="Q338" s="615" t="s">
        <v>809</v>
      </c>
      <c r="R338" s="520"/>
      <c r="S338" s="520" t="s">
        <v>803</v>
      </c>
      <c r="T338" s="520"/>
    </row>
    <row r="339" spans="2:20">
      <c r="B339" s="615" t="s">
        <v>1032</v>
      </c>
      <c r="C339" s="615" t="s">
        <v>550</v>
      </c>
      <c r="D339" s="616">
        <v>209</v>
      </c>
      <c r="E339" s="616">
        <v>214</v>
      </c>
      <c r="F339" s="616">
        <v>0</v>
      </c>
      <c r="G339" s="616">
        <v>0</v>
      </c>
      <c r="H339" s="615" t="s">
        <v>851</v>
      </c>
      <c r="I339" s="615" t="s">
        <v>846</v>
      </c>
      <c r="J339" s="615" t="s">
        <v>3954</v>
      </c>
      <c r="K339" s="615" t="s">
        <v>2672</v>
      </c>
      <c r="L339" s="520" t="s">
        <v>799</v>
      </c>
      <c r="M339" s="617">
        <v>44392</v>
      </c>
      <c r="N339" s="520"/>
      <c r="O339" s="616">
        <v>1</v>
      </c>
      <c r="P339" s="615" t="s">
        <v>800</v>
      </c>
      <c r="Q339" s="615" t="s">
        <v>801</v>
      </c>
      <c r="R339" s="615" t="s">
        <v>802</v>
      </c>
      <c r="S339" s="520" t="s">
        <v>803</v>
      </c>
      <c r="T339" s="615" t="s">
        <v>1939</v>
      </c>
    </row>
    <row r="340" spans="2:20">
      <c r="B340" s="615" t="s">
        <v>1033</v>
      </c>
      <c r="C340" s="615" t="s">
        <v>544</v>
      </c>
      <c r="D340" s="616">
        <v>167</v>
      </c>
      <c r="E340" s="616">
        <v>177</v>
      </c>
      <c r="F340" s="616">
        <v>90</v>
      </c>
      <c r="G340" s="616">
        <v>0</v>
      </c>
      <c r="H340" s="615" t="s">
        <v>3554</v>
      </c>
      <c r="I340" s="615" t="s">
        <v>2680</v>
      </c>
      <c r="J340" s="615" t="s">
        <v>3564</v>
      </c>
      <c r="K340" s="615" t="s">
        <v>868</v>
      </c>
      <c r="L340" s="520" t="s">
        <v>799</v>
      </c>
      <c r="M340" s="617">
        <v>44457</v>
      </c>
      <c r="N340" s="520"/>
      <c r="O340" s="616">
        <v>1</v>
      </c>
      <c r="P340" s="615" t="s">
        <v>800</v>
      </c>
      <c r="Q340" s="615" t="s">
        <v>801</v>
      </c>
      <c r="R340" s="615" t="s">
        <v>802</v>
      </c>
      <c r="S340" s="520" t="s">
        <v>803</v>
      </c>
      <c r="T340" s="615" t="s">
        <v>1920</v>
      </c>
    </row>
    <row r="341" spans="2:20">
      <c r="B341" s="615" t="s">
        <v>917</v>
      </c>
      <c r="C341" s="615" t="s">
        <v>917</v>
      </c>
      <c r="D341" s="616">
        <v>200</v>
      </c>
      <c r="E341" s="616">
        <v>205</v>
      </c>
      <c r="F341" s="616">
        <v>0</v>
      </c>
      <c r="G341" s="616">
        <v>0</v>
      </c>
      <c r="H341" s="615" t="s">
        <v>2800</v>
      </c>
      <c r="I341" s="615" t="s">
        <v>815</v>
      </c>
      <c r="J341" s="615" t="s">
        <v>2249</v>
      </c>
      <c r="K341" s="615" t="s">
        <v>2215</v>
      </c>
      <c r="L341" s="520" t="s">
        <v>799</v>
      </c>
      <c r="M341" s="617">
        <v>44392</v>
      </c>
      <c r="N341" s="520"/>
      <c r="O341" s="616">
        <v>1</v>
      </c>
      <c r="P341" s="615" t="s">
        <v>892</v>
      </c>
      <c r="Q341" s="615" t="s">
        <v>801</v>
      </c>
      <c r="R341" s="615" t="s">
        <v>802</v>
      </c>
      <c r="S341" s="520" t="s">
        <v>803</v>
      </c>
      <c r="T341" s="615" t="s">
        <v>1911</v>
      </c>
    </row>
    <row r="342" spans="2:20">
      <c r="B342" s="615" t="s">
        <v>917</v>
      </c>
      <c r="C342" s="615" t="s">
        <v>917</v>
      </c>
      <c r="D342" s="616">
        <v>216</v>
      </c>
      <c r="E342" s="616">
        <v>221</v>
      </c>
      <c r="F342" s="616">
        <v>0</v>
      </c>
      <c r="G342" s="616">
        <v>0</v>
      </c>
      <c r="H342" s="615" t="s">
        <v>2800</v>
      </c>
      <c r="I342" s="615" t="s">
        <v>815</v>
      </c>
      <c r="J342" s="615" t="s">
        <v>2249</v>
      </c>
      <c r="K342" s="615" t="s">
        <v>2215</v>
      </c>
      <c r="L342" s="520" t="s">
        <v>799</v>
      </c>
      <c r="M342" s="617">
        <v>44392</v>
      </c>
      <c r="N342" s="520"/>
      <c r="O342" s="616">
        <v>1</v>
      </c>
      <c r="P342" s="615" t="s">
        <v>893</v>
      </c>
      <c r="Q342" s="615" t="s">
        <v>801</v>
      </c>
      <c r="R342" s="615" t="s">
        <v>802</v>
      </c>
      <c r="S342" s="520" t="s">
        <v>803</v>
      </c>
      <c r="T342" s="615" t="s">
        <v>1910</v>
      </c>
    </row>
    <row r="343" spans="2:20">
      <c r="B343" s="615" t="s">
        <v>917</v>
      </c>
      <c r="C343" s="615" t="s">
        <v>917</v>
      </c>
      <c r="D343" s="616">
        <v>195</v>
      </c>
      <c r="E343" s="616">
        <v>200</v>
      </c>
      <c r="F343" s="616">
        <v>0</v>
      </c>
      <c r="G343" s="616">
        <v>0</v>
      </c>
      <c r="H343" s="615" t="s">
        <v>2800</v>
      </c>
      <c r="I343" s="615" t="s">
        <v>815</v>
      </c>
      <c r="J343" s="615" t="s">
        <v>2249</v>
      </c>
      <c r="K343" s="615" t="s">
        <v>2215</v>
      </c>
      <c r="L343" s="520" t="s">
        <v>799</v>
      </c>
      <c r="M343" s="617">
        <v>44392</v>
      </c>
      <c r="N343" s="520"/>
      <c r="O343" s="616">
        <v>1</v>
      </c>
      <c r="P343" s="615" t="s">
        <v>891</v>
      </c>
      <c r="Q343" s="615" t="s">
        <v>801</v>
      </c>
      <c r="R343" s="615" t="s">
        <v>802</v>
      </c>
      <c r="S343" s="520" t="s">
        <v>803</v>
      </c>
      <c r="T343" s="615" t="s">
        <v>1912</v>
      </c>
    </row>
    <row r="344" spans="2:20">
      <c r="B344" s="615" t="s">
        <v>1034</v>
      </c>
      <c r="C344" s="615" t="s">
        <v>539</v>
      </c>
      <c r="D344" s="616">
        <v>79</v>
      </c>
      <c r="E344" s="616">
        <v>84</v>
      </c>
      <c r="F344" s="616">
        <v>0</v>
      </c>
      <c r="G344" s="616">
        <v>0</v>
      </c>
      <c r="H344" s="615" t="s">
        <v>3929</v>
      </c>
      <c r="I344" s="615" t="s">
        <v>3930</v>
      </c>
      <c r="J344" s="615" t="s">
        <v>2843</v>
      </c>
      <c r="K344" s="615" t="s">
        <v>829</v>
      </c>
      <c r="L344" s="520" t="s">
        <v>799</v>
      </c>
      <c r="M344" s="617">
        <v>44362</v>
      </c>
      <c r="N344" s="520"/>
      <c r="O344" s="616">
        <v>1</v>
      </c>
      <c r="P344" s="615" t="s">
        <v>800</v>
      </c>
      <c r="Q344" s="615" t="s">
        <v>801</v>
      </c>
      <c r="R344" s="615" t="s">
        <v>802</v>
      </c>
      <c r="S344" s="520" t="s">
        <v>803</v>
      </c>
      <c r="T344" s="520"/>
    </row>
    <row r="345" spans="2:20">
      <c r="B345" s="615" t="s">
        <v>1035</v>
      </c>
      <c r="C345" s="615" t="s">
        <v>539</v>
      </c>
      <c r="D345" s="616">
        <v>9</v>
      </c>
      <c r="E345" s="616">
        <v>14</v>
      </c>
      <c r="F345" s="616">
        <v>0</v>
      </c>
      <c r="G345" s="616">
        <v>0</v>
      </c>
      <c r="H345" s="615" t="s">
        <v>3929</v>
      </c>
      <c r="I345" s="615" t="s">
        <v>3930</v>
      </c>
      <c r="J345" s="615" t="s">
        <v>2843</v>
      </c>
      <c r="K345" s="615" t="s">
        <v>858</v>
      </c>
      <c r="L345" s="520" t="s">
        <v>799</v>
      </c>
      <c r="M345" s="617">
        <v>44362</v>
      </c>
      <c r="N345" s="520"/>
      <c r="O345" s="616">
        <v>1</v>
      </c>
      <c r="P345" s="615" t="s">
        <v>800</v>
      </c>
      <c r="Q345" s="615" t="s">
        <v>801</v>
      </c>
      <c r="R345" s="615" t="s">
        <v>802</v>
      </c>
      <c r="S345" s="520" t="s">
        <v>803</v>
      </c>
      <c r="T345" s="520"/>
    </row>
    <row r="346" spans="2:20">
      <c r="B346" s="615" t="s">
        <v>1036</v>
      </c>
      <c r="C346" s="615" t="s">
        <v>539</v>
      </c>
      <c r="D346" s="616">
        <v>79</v>
      </c>
      <c r="E346" s="616">
        <v>84</v>
      </c>
      <c r="F346" s="616">
        <v>0</v>
      </c>
      <c r="G346" s="616">
        <v>0</v>
      </c>
      <c r="H346" s="615" t="s">
        <v>3929</v>
      </c>
      <c r="I346" s="615" t="s">
        <v>3930</v>
      </c>
      <c r="J346" s="615" t="s">
        <v>2843</v>
      </c>
      <c r="K346" s="615" t="s">
        <v>829</v>
      </c>
      <c r="L346" s="520" t="s">
        <v>799</v>
      </c>
      <c r="M346" s="617">
        <v>44362</v>
      </c>
      <c r="N346" s="520"/>
      <c r="O346" s="616">
        <v>1</v>
      </c>
      <c r="P346" s="615" t="s">
        <v>800</v>
      </c>
      <c r="Q346" s="615" t="s">
        <v>801</v>
      </c>
      <c r="R346" s="615" t="s">
        <v>802</v>
      </c>
      <c r="S346" s="520" t="s">
        <v>803</v>
      </c>
      <c r="T346" s="520"/>
    </row>
    <row r="347" spans="2:20">
      <c r="B347" s="615" t="s">
        <v>1037</v>
      </c>
      <c r="C347" s="615" t="s">
        <v>539</v>
      </c>
      <c r="D347" s="616">
        <v>79</v>
      </c>
      <c r="E347" s="616">
        <v>84</v>
      </c>
      <c r="F347" s="616">
        <v>0</v>
      </c>
      <c r="G347" s="616">
        <v>0</v>
      </c>
      <c r="H347" s="615" t="s">
        <v>3929</v>
      </c>
      <c r="I347" s="615" t="s">
        <v>3930</v>
      </c>
      <c r="J347" s="615" t="s">
        <v>2843</v>
      </c>
      <c r="K347" s="615" t="s">
        <v>858</v>
      </c>
      <c r="L347" s="520" t="s">
        <v>799</v>
      </c>
      <c r="M347" s="617">
        <v>44362</v>
      </c>
      <c r="N347" s="520"/>
      <c r="O347" s="616">
        <v>1</v>
      </c>
      <c r="P347" s="615" t="s">
        <v>800</v>
      </c>
      <c r="Q347" s="615" t="s">
        <v>801</v>
      </c>
      <c r="R347" s="615" t="s">
        <v>802</v>
      </c>
      <c r="S347" s="520" t="s">
        <v>803</v>
      </c>
      <c r="T347" s="520"/>
    </row>
    <row r="348" spans="2:20">
      <c r="B348" s="615" t="s">
        <v>1038</v>
      </c>
      <c r="C348" s="615" t="s">
        <v>1038</v>
      </c>
      <c r="D348" s="616">
        <v>108</v>
      </c>
      <c r="E348" s="616">
        <v>113</v>
      </c>
      <c r="F348" s="616">
        <v>0</v>
      </c>
      <c r="G348" s="616">
        <v>0</v>
      </c>
      <c r="H348" s="615" t="s">
        <v>839</v>
      </c>
      <c r="I348" s="615" t="s">
        <v>846</v>
      </c>
      <c r="J348" s="615" t="s">
        <v>2068</v>
      </c>
      <c r="K348" s="615" t="s">
        <v>1871</v>
      </c>
      <c r="L348" s="520" t="s">
        <v>799</v>
      </c>
      <c r="M348" s="617">
        <v>44378</v>
      </c>
      <c r="N348" s="520"/>
      <c r="O348" s="616">
        <v>1</v>
      </c>
      <c r="P348" s="615" t="s">
        <v>919</v>
      </c>
      <c r="Q348" s="615" t="s">
        <v>801</v>
      </c>
      <c r="R348" s="615" t="s">
        <v>802</v>
      </c>
      <c r="S348" s="520" t="s">
        <v>803</v>
      </c>
      <c r="T348" s="615" t="s">
        <v>2491</v>
      </c>
    </row>
    <row r="349" spans="2:20">
      <c r="B349" s="615" t="s">
        <v>1038</v>
      </c>
      <c r="C349" s="615" t="s">
        <v>1038</v>
      </c>
      <c r="D349" s="616">
        <v>113</v>
      </c>
      <c r="E349" s="616">
        <v>118</v>
      </c>
      <c r="F349" s="616">
        <v>0</v>
      </c>
      <c r="G349" s="616">
        <v>0</v>
      </c>
      <c r="H349" s="615" t="s">
        <v>839</v>
      </c>
      <c r="I349" s="615" t="s">
        <v>846</v>
      </c>
      <c r="J349" s="615" t="s">
        <v>2068</v>
      </c>
      <c r="K349" s="615" t="s">
        <v>1871</v>
      </c>
      <c r="L349" s="520" t="s">
        <v>799</v>
      </c>
      <c r="M349" s="617">
        <v>44378</v>
      </c>
      <c r="N349" s="520"/>
      <c r="O349" s="616">
        <v>1</v>
      </c>
      <c r="P349" s="615" t="s">
        <v>893</v>
      </c>
      <c r="Q349" s="615" t="s">
        <v>801</v>
      </c>
      <c r="R349" s="615" t="s">
        <v>802</v>
      </c>
      <c r="S349" s="520" t="s">
        <v>803</v>
      </c>
      <c r="T349" s="615" t="s">
        <v>2490</v>
      </c>
    </row>
    <row r="350" spans="2:20">
      <c r="B350" s="615" t="s">
        <v>1039</v>
      </c>
      <c r="C350" s="615" t="s">
        <v>544</v>
      </c>
      <c r="D350" s="616">
        <v>167</v>
      </c>
      <c r="E350" s="616">
        <v>177</v>
      </c>
      <c r="F350" s="616">
        <v>90</v>
      </c>
      <c r="G350" s="616">
        <v>0</v>
      </c>
      <c r="H350" s="615" t="s">
        <v>3554</v>
      </c>
      <c r="I350" s="615" t="s">
        <v>2680</v>
      </c>
      <c r="J350" s="615" t="s">
        <v>3564</v>
      </c>
      <c r="K350" s="615" t="s">
        <v>868</v>
      </c>
      <c r="L350" s="520" t="s">
        <v>799</v>
      </c>
      <c r="M350" s="617">
        <v>44457</v>
      </c>
      <c r="N350" s="520"/>
      <c r="O350" s="616">
        <v>1</v>
      </c>
      <c r="P350" s="615" t="s">
        <v>800</v>
      </c>
      <c r="Q350" s="615" t="s">
        <v>801</v>
      </c>
      <c r="R350" s="615" t="s">
        <v>802</v>
      </c>
      <c r="S350" s="520" t="s">
        <v>803</v>
      </c>
      <c r="T350" s="615" t="s">
        <v>1917</v>
      </c>
    </row>
    <row r="351" spans="2:20">
      <c r="B351" s="615" t="s">
        <v>1040</v>
      </c>
      <c r="C351" s="615" t="s">
        <v>543</v>
      </c>
      <c r="D351" s="616">
        <v>160</v>
      </c>
      <c r="E351" s="616">
        <v>165</v>
      </c>
      <c r="F351" s="616">
        <v>100</v>
      </c>
      <c r="G351" s="616">
        <v>0</v>
      </c>
      <c r="H351" s="615" t="s">
        <v>851</v>
      </c>
      <c r="I351" s="615" t="s">
        <v>846</v>
      </c>
      <c r="J351" s="615" t="s">
        <v>3947</v>
      </c>
      <c r="K351" s="615" t="s">
        <v>907</v>
      </c>
      <c r="L351" s="520" t="s">
        <v>799</v>
      </c>
      <c r="M351" s="617">
        <v>44392</v>
      </c>
      <c r="N351" s="520"/>
      <c r="O351" s="616">
        <v>1</v>
      </c>
      <c r="P351" s="615" t="s">
        <v>800</v>
      </c>
      <c r="Q351" s="615" t="s">
        <v>801</v>
      </c>
      <c r="R351" s="615" t="s">
        <v>802</v>
      </c>
      <c r="S351" s="520" t="s">
        <v>803</v>
      </c>
      <c r="T351" s="520"/>
    </row>
    <row r="352" spans="2:20">
      <c r="B352" s="615" t="s">
        <v>1041</v>
      </c>
      <c r="C352" s="615" t="s">
        <v>276</v>
      </c>
      <c r="D352" s="616">
        <v>542</v>
      </c>
      <c r="E352" s="616">
        <v>562</v>
      </c>
      <c r="F352" s="616">
        <v>0</v>
      </c>
      <c r="G352" s="616">
        <v>0</v>
      </c>
      <c r="H352" s="615" t="s">
        <v>846</v>
      </c>
      <c r="I352" s="615" t="s">
        <v>838</v>
      </c>
      <c r="J352" s="615" t="s">
        <v>2141</v>
      </c>
      <c r="K352" s="615" t="s">
        <v>816</v>
      </c>
      <c r="L352" s="520" t="s">
        <v>799</v>
      </c>
      <c r="M352" s="617">
        <v>44485</v>
      </c>
      <c r="N352" s="617">
        <v>44500</v>
      </c>
      <c r="O352" s="616">
        <v>2</v>
      </c>
      <c r="P352" s="615" t="s">
        <v>800</v>
      </c>
      <c r="Q352" s="615" t="s">
        <v>809</v>
      </c>
      <c r="R352" s="520"/>
      <c r="S352" s="520" t="s">
        <v>803</v>
      </c>
      <c r="T352" s="615" t="s">
        <v>1904</v>
      </c>
    </row>
    <row r="353" spans="2:20">
      <c r="B353" s="615" t="s">
        <v>1041</v>
      </c>
      <c r="C353" s="615" t="s">
        <v>276</v>
      </c>
      <c r="D353" s="616">
        <v>527</v>
      </c>
      <c r="E353" s="616">
        <v>547</v>
      </c>
      <c r="F353" s="616">
        <v>0</v>
      </c>
      <c r="G353" s="616">
        <v>0</v>
      </c>
      <c r="H353" s="615" t="s">
        <v>846</v>
      </c>
      <c r="I353" s="615" t="s">
        <v>838</v>
      </c>
      <c r="J353" s="615" t="s">
        <v>2141</v>
      </c>
      <c r="K353" s="615" t="s">
        <v>816</v>
      </c>
      <c r="L353" s="520" t="s">
        <v>799</v>
      </c>
      <c r="M353" s="617">
        <v>44501</v>
      </c>
      <c r="N353" s="520"/>
      <c r="O353" s="616">
        <v>2</v>
      </c>
      <c r="P353" s="615" t="s">
        <v>800</v>
      </c>
      <c r="Q353" s="615" t="s">
        <v>809</v>
      </c>
      <c r="R353" s="520"/>
      <c r="S353" s="520" t="s">
        <v>803</v>
      </c>
      <c r="T353" s="615" t="s">
        <v>1904</v>
      </c>
    </row>
    <row r="354" spans="2:20">
      <c r="B354" s="615" t="s">
        <v>2315</v>
      </c>
      <c r="C354" s="615" t="s">
        <v>864</v>
      </c>
      <c r="D354" s="616">
        <v>462</v>
      </c>
      <c r="E354" s="616">
        <v>467</v>
      </c>
      <c r="F354" s="616">
        <v>0</v>
      </c>
      <c r="G354" s="616">
        <v>0</v>
      </c>
      <c r="H354" s="615" t="s">
        <v>796</v>
      </c>
      <c r="I354" s="615" t="s">
        <v>797</v>
      </c>
      <c r="J354" s="615" t="s">
        <v>1092</v>
      </c>
      <c r="K354" s="615" t="s">
        <v>816</v>
      </c>
      <c r="L354" s="520" t="s">
        <v>799</v>
      </c>
      <c r="M354" s="617">
        <v>44392</v>
      </c>
      <c r="N354" s="520"/>
      <c r="O354" s="616">
        <v>1</v>
      </c>
      <c r="P354" s="615" t="s">
        <v>800</v>
      </c>
      <c r="Q354" s="615" t="s">
        <v>809</v>
      </c>
      <c r="R354" s="520"/>
      <c r="S354" s="520" t="s">
        <v>803</v>
      </c>
      <c r="T354" s="615" t="s">
        <v>4239</v>
      </c>
    </row>
    <row r="355" spans="2:20">
      <c r="B355" s="615" t="s">
        <v>3955</v>
      </c>
      <c r="C355" s="615" t="s">
        <v>544</v>
      </c>
      <c r="D355" s="616">
        <v>167</v>
      </c>
      <c r="E355" s="616">
        <v>177</v>
      </c>
      <c r="F355" s="616">
        <v>90</v>
      </c>
      <c r="G355" s="616">
        <v>0</v>
      </c>
      <c r="H355" s="615" t="s">
        <v>3554</v>
      </c>
      <c r="I355" s="615" t="s">
        <v>2680</v>
      </c>
      <c r="J355" s="615" t="s">
        <v>3564</v>
      </c>
      <c r="K355" s="615" t="s">
        <v>858</v>
      </c>
      <c r="L355" s="520" t="s">
        <v>799</v>
      </c>
      <c r="M355" s="617">
        <v>44457</v>
      </c>
      <c r="N355" s="520"/>
      <c r="O355" s="616">
        <v>1</v>
      </c>
      <c r="P355" s="615" t="s">
        <v>800</v>
      </c>
      <c r="Q355" s="615" t="s">
        <v>801</v>
      </c>
      <c r="R355" s="615" t="s">
        <v>802</v>
      </c>
      <c r="S355" s="520" t="s">
        <v>803</v>
      </c>
      <c r="T355" s="520"/>
    </row>
    <row r="356" spans="2:20">
      <c r="B356" s="615" t="s">
        <v>1042</v>
      </c>
      <c r="C356" s="615" t="s">
        <v>1042</v>
      </c>
      <c r="D356" s="616">
        <v>103</v>
      </c>
      <c r="E356" s="616">
        <v>123</v>
      </c>
      <c r="F356" s="616">
        <v>0</v>
      </c>
      <c r="G356" s="616">
        <v>0</v>
      </c>
      <c r="H356" s="615" t="s">
        <v>856</v>
      </c>
      <c r="I356" s="615" t="s">
        <v>857</v>
      </c>
      <c r="J356" s="615" t="s">
        <v>3494</v>
      </c>
      <c r="K356" s="615" t="s">
        <v>824</v>
      </c>
      <c r="L356" s="520" t="s">
        <v>825</v>
      </c>
      <c r="M356" s="617">
        <v>44501</v>
      </c>
      <c r="N356" s="520"/>
      <c r="O356" s="616">
        <v>1</v>
      </c>
      <c r="P356" s="615" t="s">
        <v>800</v>
      </c>
      <c r="Q356" s="615" t="s">
        <v>801</v>
      </c>
      <c r="R356" s="615" t="s">
        <v>802</v>
      </c>
      <c r="S356" s="520" t="s">
        <v>803</v>
      </c>
      <c r="T356" s="615" t="s">
        <v>2335</v>
      </c>
    </row>
    <row r="357" spans="2:20">
      <c r="B357" s="615" t="s">
        <v>1042</v>
      </c>
      <c r="C357" s="615" t="s">
        <v>1042</v>
      </c>
      <c r="D357" s="616">
        <v>103</v>
      </c>
      <c r="E357" s="616">
        <v>113</v>
      </c>
      <c r="F357" s="616">
        <v>0</v>
      </c>
      <c r="G357" s="616">
        <v>0</v>
      </c>
      <c r="H357" s="615" t="s">
        <v>856</v>
      </c>
      <c r="I357" s="615" t="s">
        <v>857</v>
      </c>
      <c r="J357" s="615" t="s">
        <v>3494</v>
      </c>
      <c r="K357" s="615" t="s">
        <v>824</v>
      </c>
      <c r="L357" s="520" t="s">
        <v>825</v>
      </c>
      <c r="M357" s="617">
        <v>44454</v>
      </c>
      <c r="N357" s="617">
        <v>44500</v>
      </c>
      <c r="O357" s="616">
        <v>1</v>
      </c>
      <c r="P357" s="615" t="s">
        <v>800</v>
      </c>
      <c r="Q357" s="615" t="s">
        <v>801</v>
      </c>
      <c r="R357" s="615" t="s">
        <v>802</v>
      </c>
      <c r="S357" s="520" t="s">
        <v>803</v>
      </c>
      <c r="T357" s="615" t="s">
        <v>2335</v>
      </c>
    </row>
    <row r="358" spans="2:20">
      <c r="B358" s="615" t="s">
        <v>1042</v>
      </c>
      <c r="C358" s="615" t="s">
        <v>1042</v>
      </c>
      <c r="D358" s="616">
        <v>73</v>
      </c>
      <c r="E358" s="616">
        <v>93</v>
      </c>
      <c r="F358" s="616">
        <v>0</v>
      </c>
      <c r="G358" s="616">
        <v>0</v>
      </c>
      <c r="H358" s="615" t="s">
        <v>856</v>
      </c>
      <c r="I358" s="615" t="s">
        <v>857</v>
      </c>
      <c r="J358" s="615" t="s">
        <v>3494</v>
      </c>
      <c r="K358" s="615" t="s">
        <v>824</v>
      </c>
      <c r="L358" s="520" t="s">
        <v>826</v>
      </c>
      <c r="M358" s="617">
        <v>44501</v>
      </c>
      <c r="N358" s="520"/>
      <c r="O358" s="616">
        <v>1</v>
      </c>
      <c r="P358" s="615" t="s">
        <v>800</v>
      </c>
      <c r="Q358" s="615" t="s">
        <v>801</v>
      </c>
      <c r="R358" s="615" t="s">
        <v>802</v>
      </c>
      <c r="S358" s="520" t="s">
        <v>803</v>
      </c>
      <c r="T358" s="615" t="s">
        <v>2335</v>
      </c>
    </row>
    <row r="359" spans="2:20">
      <c r="B359" s="615" t="s">
        <v>1042</v>
      </c>
      <c r="C359" s="615" t="s">
        <v>1042</v>
      </c>
      <c r="D359" s="616">
        <v>73</v>
      </c>
      <c r="E359" s="616">
        <v>83</v>
      </c>
      <c r="F359" s="616">
        <v>0</v>
      </c>
      <c r="G359" s="616">
        <v>0</v>
      </c>
      <c r="H359" s="615" t="s">
        <v>856</v>
      </c>
      <c r="I359" s="615" t="s">
        <v>857</v>
      </c>
      <c r="J359" s="615" t="s">
        <v>3494</v>
      </c>
      <c r="K359" s="615" t="s">
        <v>824</v>
      </c>
      <c r="L359" s="520" t="s">
        <v>826</v>
      </c>
      <c r="M359" s="617">
        <v>44454</v>
      </c>
      <c r="N359" s="617">
        <v>44500</v>
      </c>
      <c r="O359" s="616">
        <v>1</v>
      </c>
      <c r="P359" s="615" t="s">
        <v>800</v>
      </c>
      <c r="Q359" s="615" t="s">
        <v>801</v>
      </c>
      <c r="R359" s="615" t="s">
        <v>802</v>
      </c>
      <c r="S359" s="520" t="s">
        <v>803</v>
      </c>
      <c r="T359" s="615" t="s">
        <v>2335</v>
      </c>
    </row>
    <row r="360" spans="2:20">
      <c r="B360" s="615" t="s">
        <v>1043</v>
      </c>
      <c r="C360" s="615" t="s">
        <v>539</v>
      </c>
      <c r="D360" s="616">
        <v>89</v>
      </c>
      <c r="E360" s="616">
        <v>94</v>
      </c>
      <c r="F360" s="616">
        <v>0</v>
      </c>
      <c r="G360" s="616">
        <v>0</v>
      </c>
      <c r="H360" s="615" t="s">
        <v>3929</v>
      </c>
      <c r="I360" s="615" t="s">
        <v>3930</v>
      </c>
      <c r="J360" s="615" t="s">
        <v>2843</v>
      </c>
      <c r="K360" s="615" t="s">
        <v>858</v>
      </c>
      <c r="L360" s="520" t="s">
        <v>799</v>
      </c>
      <c r="M360" s="617">
        <v>44362</v>
      </c>
      <c r="N360" s="520"/>
      <c r="O360" s="616">
        <v>1</v>
      </c>
      <c r="P360" s="615" t="s">
        <v>800</v>
      </c>
      <c r="Q360" s="615" t="s">
        <v>801</v>
      </c>
      <c r="R360" s="615" t="s">
        <v>802</v>
      </c>
      <c r="S360" s="520" t="s">
        <v>803</v>
      </c>
      <c r="T360" s="520"/>
    </row>
    <row r="361" spans="2:20">
      <c r="B361" s="615" t="s">
        <v>1044</v>
      </c>
      <c r="C361" s="615" t="s">
        <v>1045</v>
      </c>
      <c r="D361" s="616">
        <v>35</v>
      </c>
      <c r="E361" s="616">
        <v>80</v>
      </c>
      <c r="F361" s="616">
        <v>0</v>
      </c>
      <c r="G361" s="616">
        <v>0</v>
      </c>
      <c r="H361" s="615" t="s">
        <v>796</v>
      </c>
      <c r="I361" s="615" t="s">
        <v>797</v>
      </c>
      <c r="J361" s="615" t="s">
        <v>2147</v>
      </c>
      <c r="K361" s="615" t="s">
        <v>2894</v>
      </c>
      <c r="L361" s="520" t="s">
        <v>799</v>
      </c>
      <c r="M361" s="617">
        <v>44330</v>
      </c>
      <c r="N361" s="520"/>
      <c r="O361" s="616">
        <v>1</v>
      </c>
      <c r="P361" s="615" t="s">
        <v>800</v>
      </c>
      <c r="Q361" s="615" t="s">
        <v>801</v>
      </c>
      <c r="R361" s="615" t="s">
        <v>802</v>
      </c>
      <c r="S361" s="520" t="s">
        <v>803</v>
      </c>
      <c r="T361" s="520"/>
    </row>
    <row r="362" spans="2:20">
      <c r="B362" s="615" t="s">
        <v>1046</v>
      </c>
      <c r="C362" s="615" t="s">
        <v>835</v>
      </c>
      <c r="D362" s="616">
        <v>35</v>
      </c>
      <c r="E362" s="616">
        <v>50</v>
      </c>
      <c r="F362" s="616">
        <v>0</v>
      </c>
      <c r="G362" s="616">
        <v>0</v>
      </c>
      <c r="H362" s="615" t="s">
        <v>836</v>
      </c>
      <c r="I362" s="615" t="s">
        <v>2676</v>
      </c>
      <c r="J362" s="615" t="s">
        <v>2135</v>
      </c>
      <c r="K362" s="615" t="s">
        <v>1369</v>
      </c>
      <c r="L362" s="520" t="s">
        <v>799</v>
      </c>
      <c r="M362" s="617">
        <v>44210</v>
      </c>
      <c r="N362" s="520"/>
      <c r="O362" s="616">
        <v>1</v>
      </c>
      <c r="P362" s="615" t="s">
        <v>800</v>
      </c>
      <c r="Q362" s="615" t="s">
        <v>801</v>
      </c>
      <c r="R362" s="615" t="s">
        <v>802</v>
      </c>
      <c r="S362" s="520" t="s">
        <v>803</v>
      </c>
      <c r="T362" s="615" t="s">
        <v>1903</v>
      </c>
    </row>
    <row r="363" spans="2:20">
      <c r="B363" s="615" t="s">
        <v>1435</v>
      </c>
      <c r="C363" s="615" t="s">
        <v>806</v>
      </c>
      <c r="D363" s="616">
        <v>282</v>
      </c>
      <c r="E363" s="616">
        <v>292</v>
      </c>
      <c r="F363" s="616">
        <v>0</v>
      </c>
      <c r="G363" s="616">
        <v>0</v>
      </c>
      <c r="H363" s="615" t="s">
        <v>846</v>
      </c>
      <c r="I363" s="615" t="s">
        <v>838</v>
      </c>
      <c r="J363" s="615" t="s">
        <v>3589</v>
      </c>
      <c r="K363" s="615" t="s">
        <v>816</v>
      </c>
      <c r="L363" s="520" t="s">
        <v>799</v>
      </c>
      <c r="M363" s="617">
        <v>44423</v>
      </c>
      <c r="N363" s="520"/>
      <c r="O363" s="616">
        <v>2</v>
      </c>
      <c r="P363" s="615" t="s">
        <v>800</v>
      </c>
      <c r="Q363" s="615" t="s">
        <v>809</v>
      </c>
      <c r="R363" s="520"/>
      <c r="S363" s="520" t="s">
        <v>803</v>
      </c>
      <c r="T363" s="615" t="s">
        <v>4357</v>
      </c>
    </row>
    <row r="364" spans="2:20">
      <c r="B364" s="615" t="s">
        <v>3616</v>
      </c>
      <c r="C364" s="615" t="s">
        <v>1211</v>
      </c>
      <c r="D364" s="616">
        <v>170</v>
      </c>
      <c r="E364" s="616">
        <v>175</v>
      </c>
      <c r="F364" s="616">
        <v>0</v>
      </c>
      <c r="G364" s="616">
        <v>0</v>
      </c>
      <c r="H364" s="615" t="s">
        <v>797</v>
      </c>
      <c r="I364" s="615" t="s">
        <v>846</v>
      </c>
      <c r="J364" s="615" t="s">
        <v>982</v>
      </c>
      <c r="K364" s="615" t="s">
        <v>909</v>
      </c>
      <c r="L364" s="520" t="s">
        <v>825</v>
      </c>
      <c r="M364" s="617">
        <v>44444</v>
      </c>
      <c r="N364" s="520"/>
      <c r="O364" s="616">
        <v>1</v>
      </c>
      <c r="P364" s="615" t="s">
        <v>891</v>
      </c>
      <c r="Q364" s="615" t="s">
        <v>801</v>
      </c>
      <c r="R364" s="615" t="s">
        <v>802</v>
      </c>
      <c r="S364" s="520" t="s">
        <v>803</v>
      </c>
      <c r="T364" s="520"/>
    </row>
    <row r="365" spans="2:20">
      <c r="B365" s="615" t="s">
        <v>3616</v>
      </c>
      <c r="C365" s="615" t="s">
        <v>1211</v>
      </c>
      <c r="D365" s="616">
        <v>130</v>
      </c>
      <c r="E365" s="616">
        <v>135</v>
      </c>
      <c r="F365" s="616">
        <v>0</v>
      </c>
      <c r="G365" s="616">
        <v>0</v>
      </c>
      <c r="H365" s="615" t="s">
        <v>797</v>
      </c>
      <c r="I365" s="615" t="s">
        <v>846</v>
      </c>
      <c r="J365" s="615" t="s">
        <v>982</v>
      </c>
      <c r="K365" s="615" t="s">
        <v>909</v>
      </c>
      <c r="L365" s="520" t="s">
        <v>826</v>
      </c>
      <c r="M365" s="617">
        <v>44444</v>
      </c>
      <c r="N365" s="520"/>
      <c r="O365" s="616">
        <v>1</v>
      </c>
      <c r="P365" s="615" t="s">
        <v>891</v>
      </c>
      <c r="Q365" s="615" t="s">
        <v>801</v>
      </c>
      <c r="R365" s="615" t="s">
        <v>802</v>
      </c>
      <c r="S365" s="520" t="s">
        <v>803</v>
      </c>
      <c r="T365" s="520"/>
    </row>
    <row r="366" spans="2:20">
      <c r="B366" s="615" t="s">
        <v>3616</v>
      </c>
      <c r="C366" s="615" t="s">
        <v>1211</v>
      </c>
      <c r="D366" s="616">
        <v>195</v>
      </c>
      <c r="E366" s="616">
        <v>200</v>
      </c>
      <c r="F366" s="616">
        <v>0</v>
      </c>
      <c r="G366" s="616">
        <v>0</v>
      </c>
      <c r="H366" s="615" t="s">
        <v>797</v>
      </c>
      <c r="I366" s="615" t="s">
        <v>846</v>
      </c>
      <c r="J366" s="615" t="s">
        <v>982</v>
      </c>
      <c r="K366" s="615" t="s">
        <v>909</v>
      </c>
      <c r="L366" s="520" t="s">
        <v>825</v>
      </c>
      <c r="M366" s="617">
        <v>44444</v>
      </c>
      <c r="N366" s="520"/>
      <c r="O366" s="616">
        <v>1</v>
      </c>
      <c r="P366" s="615" t="s">
        <v>936</v>
      </c>
      <c r="Q366" s="615" t="s">
        <v>801</v>
      </c>
      <c r="R366" s="615" t="s">
        <v>802</v>
      </c>
      <c r="S366" s="520" t="s">
        <v>803</v>
      </c>
      <c r="T366" s="520"/>
    </row>
    <row r="367" spans="2:20">
      <c r="B367" s="615" t="s">
        <v>3616</v>
      </c>
      <c r="C367" s="615" t="s">
        <v>1211</v>
      </c>
      <c r="D367" s="616">
        <v>155</v>
      </c>
      <c r="E367" s="616">
        <v>160</v>
      </c>
      <c r="F367" s="616">
        <v>0</v>
      </c>
      <c r="G367" s="616">
        <v>0</v>
      </c>
      <c r="H367" s="615" t="s">
        <v>797</v>
      </c>
      <c r="I367" s="615" t="s">
        <v>846</v>
      </c>
      <c r="J367" s="615" t="s">
        <v>982</v>
      </c>
      <c r="K367" s="615" t="s">
        <v>909</v>
      </c>
      <c r="L367" s="520" t="s">
        <v>826</v>
      </c>
      <c r="M367" s="617">
        <v>44444</v>
      </c>
      <c r="N367" s="520"/>
      <c r="O367" s="616">
        <v>1</v>
      </c>
      <c r="P367" s="615" t="s">
        <v>936</v>
      </c>
      <c r="Q367" s="615" t="s">
        <v>801</v>
      </c>
      <c r="R367" s="615" t="s">
        <v>802</v>
      </c>
      <c r="S367" s="520" t="s">
        <v>803</v>
      </c>
      <c r="T367" s="520"/>
    </row>
    <row r="368" spans="2:20">
      <c r="B368" s="615" t="s">
        <v>1047</v>
      </c>
      <c r="C368" s="615" t="s">
        <v>951</v>
      </c>
      <c r="D368" s="616">
        <v>108</v>
      </c>
      <c r="E368" s="616">
        <v>113</v>
      </c>
      <c r="F368" s="616">
        <v>0</v>
      </c>
      <c r="G368" s="616">
        <v>0</v>
      </c>
      <c r="H368" s="615" t="s">
        <v>883</v>
      </c>
      <c r="I368" s="615" t="s">
        <v>851</v>
      </c>
      <c r="J368" s="615" t="s">
        <v>1092</v>
      </c>
      <c r="K368" s="615" t="s">
        <v>947</v>
      </c>
      <c r="L368" s="520" t="s">
        <v>799</v>
      </c>
      <c r="M368" s="617">
        <v>44392</v>
      </c>
      <c r="N368" s="520"/>
      <c r="O368" s="616">
        <v>1</v>
      </c>
      <c r="P368" s="615" t="s">
        <v>891</v>
      </c>
      <c r="Q368" s="615" t="s">
        <v>801</v>
      </c>
      <c r="R368" s="615" t="s">
        <v>802</v>
      </c>
      <c r="S368" s="520" t="s">
        <v>803</v>
      </c>
      <c r="T368" s="615" t="s">
        <v>1898</v>
      </c>
    </row>
    <row r="369" spans="2:20">
      <c r="B369" s="615" t="s">
        <v>1047</v>
      </c>
      <c r="C369" s="615" t="s">
        <v>951</v>
      </c>
      <c r="D369" s="616">
        <v>123</v>
      </c>
      <c r="E369" s="616">
        <v>128</v>
      </c>
      <c r="F369" s="616">
        <v>0</v>
      </c>
      <c r="G369" s="616">
        <v>0</v>
      </c>
      <c r="H369" s="615" t="s">
        <v>883</v>
      </c>
      <c r="I369" s="615" t="s">
        <v>851</v>
      </c>
      <c r="J369" s="615" t="s">
        <v>1092</v>
      </c>
      <c r="K369" s="615" t="s">
        <v>947</v>
      </c>
      <c r="L369" s="520" t="s">
        <v>799</v>
      </c>
      <c r="M369" s="617">
        <v>44392</v>
      </c>
      <c r="N369" s="520"/>
      <c r="O369" s="616">
        <v>1</v>
      </c>
      <c r="P369" s="615" t="s">
        <v>892</v>
      </c>
      <c r="Q369" s="615" t="s">
        <v>801</v>
      </c>
      <c r="R369" s="615" t="s">
        <v>802</v>
      </c>
      <c r="S369" s="520" t="s">
        <v>803</v>
      </c>
      <c r="T369" s="520"/>
    </row>
    <row r="370" spans="2:20">
      <c r="B370" s="615" t="s">
        <v>1047</v>
      </c>
      <c r="C370" s="615" t="s">
        <v>1047</v>
      </c>
      <c r="D370" s="616">
        <v>128</v>
      </c>
      <c r="E370" s="616">
        <v>133</v>
      </c>
      <c r="F370" s="616">
        <v>0</v>
      </c>
      <c r="G370" s="616">
        <v>0</v>
      </c>
      <c r="H370" s="615" t="s">
        <v>883</v>
      </c>
      <c r="I370" s="615" t="s">
        <v>851</v>
      </c>
      <c r="J370" s="615" t="s">
        <v>1092</v>
      </c>
      <c r="K370" s="615" t="s">
        <v>947</v>
      </c>
      <c r="L370" s="520" t="s">
        <v>799</v>
      </c>
      <c r="M370" s="617">
        <v>44392</v>
      </c>
      <c r="N370" s="520"/>
      <c r="O370" s="616">
        <v>1</v>
      </c>
      <c r="P370" s="615" t="s">
        <v>893</v>
      </c>
      <c r="Q370" s="615" t="s">
        <v>801</v>
      </c>
      <c r="R370" s="615" t="s">
        <v>802</v>
      </c>
      <c r="S370" s="520" t="s">
        <v>803</v>
      </c>
      <c r="T370" s="615" t="s">
        <v>1912</v>
      </c>
    </row>
    <row r="371" spans="2:20">
      <c r="B371" s="615" t="s">
        <v>1047</v>
      </c>
      <c r="C371" s="615" t="s">
        <v>1047</v>
      </c>
      <c r="D371" s="616">
        <v>123</v>
      </c>
      <c r="E371" s="616">
        <v>128</v>
      </c>
      <c r="F371" s="616">
        <v>0</v>
      </c>
      <c r="G371" s="616">
        <v>0</v>
      </c>
      <c r="H371" s="615" t="s">
        <v>883</v>
      </c>
      <c r="I371" s="615" t="s">
        <v>851</v>
      </c>
      <c r="J371" s="615" t="s">
        <v>1092</v>
      </c>
      <c r="K371" s="615" t="s">
        <v>947</v>
      </c>
      <c r="L371" s="520" t="s">
        <v>799</v>
      </c>
      <c r="M371" s="617">
        <v>44392</v>
      </c>
      <c r="N371" s="520"/>
      <c r="O371" s="616">
        <v>1</v>
      </c>
      <c r="P371" s="615" t="s">
        <v>892</v>
      </c>
      <c r="Q371" s="615" t="s">
        <v>801</v>
      </c>
      <c r="R371" s="615" t="s">
        <v>802</v>
      </c>
      <c r="S371" s="520" t="s">
        <v>803</v>
      </c>
      <c r="T371" s="615" t="s">
        <v>1912</v>
      </c>
    </row>
    <row r="372" spans="2:20">
      <c r="B372" s="615" t="s">
        <v>1047</v>
      </c>
      <c r="C372" s="615" t="s">
        <v>1047</v>
      </c>
      <c r="D372" s="616">
        <v>108</v>
      </c>
      <c r="E372" s="616">
        <v>113</v>
      </c>
      <c r="F372" s="616">
        <v>0</v>
      </c>
      <c r="G372" s="616">
        <v>0</v>
      </c>
      <c r="H372" s="615" t="s">
        <v>883</v>
      </c>
      <c r="I372" s="615" t="s">
        <v>851</v>
      </c>
      <c r="J372" s="615" t="s">
        <v>1092</v>
      </c>
      <c r="K372" s="615" t="s">
        <v>947</v>
      </c>
      <c r="L372" s="520" t="s">
        <v>799</v>
      </c>
      <c r="M372" s="617">
        <v>44392</v>
      </c>
      <c r="N372" s="520"/>
      <c r="O372" s="616">
        <v>1</v>
      </c>
      <c r="P372" s="615" t="s">
        <v>891</v>
      </c>
      <c r="Q372" s="615" t="s">
        <v>801</v>
      </c>
      <c r="R372" s="615" t="s">
        <v>802</v>
      </c>
      <c r="S372" s="520" t="s">
        <v>803</v>
      </c>
      <c r="T372" s="615" t="s">
        <v>1912</v>
      </c>
    </row>
    <row r="373" spans="2:20">
      <c r="B373" s="615" t="s">
        <v>1047</v>
      </c>
      <c r="C373" s="615" t="s">
        <v>951</v>
      </c>
      <c r="D373" s="616">
        <v>128</v>
      </c>
      <c r="E373" s="616">
        <v>133</v>
      </c>
      <c r="F373" s="616">
        <v>0</v>
      </c>
      <c r="G373" s="616">
        <v>0</v>
      </c>
      <c r="H373" s="615" t="s">
        <v>883</v>
      </c>
      <c r="I373" s="615" t="s">
        <v>851</v>
      </c>
      <c r="J373" s="615" t="s">
        <v>1092</v>
      </c>
      <c r="K373" s="615" t="s">
        <v>947</v>
      </c>
      <c r="L373" s="520" t="s">
        <v>799</v>
      </c>
      <c r="M373" s="617">
        <v>44392</v>
      </c>
      <c r="N373" s="520"/>
      <c r="O373" s="616">
        <v>1</v>
      </c>
      <c r="P373" s="615" t="s">
        <v>893</v>
      </c>
      <c r="Q373" s="615" t="s">
        <v>801</v>
      </c>
      <c r="R373" s="615" t="s">
        <v>802</v>
      </c>
      <c r="S373" s="520" t="s">
        <v>803</v>
      </c>
      <c r="T373" s="520"/>
    </row>
    <row r="374" spans="2:20">
      <c r="B374" s="615" t="s">
        <v>951</v>
      </c>
      <c r="C374" s="615" t="s">
        <v>951</v>
      </c>
      <c r="D374" s="616">
        <v>123</v>
      </c>
      <c r="E374" s="616">
        <v>128</v>
      </c>
      <c r="F374" s="616">
        <v>0</v>
      </c>
      <c r="G374" s="616">
        <v>0</v>
      </c>
      <c r="H374" s="615" t="s">
        <v>883</v>
      </c>
      <c r="I374" s="615" t="s">
        <v>851</v>
      </c>
      <c r="J374" s="615" t="s">
        <v>1092</v>
      </c>
      <c r="K374" s="615" t="s">
        <v>909</v>
      </c>
      <c r="L374" s="520" t="s">
        <v>799</v>
      </c>
      <c r="M374" s="617">
        <v>44392</v>
      </c>
      <c r="N374" s="520"/>
      <c r="O374" s="616">
        <v>1</v>
      </c>
      <c r="P374" s="615" t="s">
        <v>892</v>
      </c>
      <c r="Q374" s="615" t="s">
        <v>801</v>
      </c>
      <c r="R374" s="615" t="s">
        <v>802</v>
      </c>
      <c r="S374" s="520" t="s">
        <v>803</v>
      </c>
      <c r="T374" s="615" t="s">
        <v>1911</v>
      </c>
    </row>
    <row r="375" spans="2:20">
      <c r="B375" s="615" t="s">
        <v>951</v>
      </c>
      <c r="C375" s="615" t="s">
        <v>951</v>
      </c>
      <c r="D375" s="616">
        <v>108</v>
      </c>
      <c r="E375" s="616">
        <v>113</v>
      </c>
      <c r="F375" s="616">
        <v>0</v>
      </c>
      <c r="G375" s="616">
        <v>0</v>
      </c>
      <c r="H375" s="615" t="s">
        <v>883</v>
      </c>
      <c r="I375" s="615" t="s">
        <v>851</v>
      </c>
      <c r="J375" s="615" t="s">
        <v>1092</v>
      </c>
      <c r="K375" s="615" t="s">
        <v>909</v>
      </c>
      <c r="L375" s="520" t="s">
        <v>799</v>
      </c>
      <c r="M375" s="617">
        <v>44392</v>
      </c>
      <c r="N375" s="520"/>
      <c r="O375" s="616">
        <v>1</v>
      </c>
      <c r="P375" s="615" t="s">
        <v>891</v>
      </c>
      <c r="Q375" s="615" t="s">
        <v>801</v>
      </c>
      <c r="R375" s="615" t="s">
        <v>802</v>
      </c>
      <c r="S375" s="520" t="s">
        <v>803</v>
      </c>
      <c r="T375" s="615" t="s">
        <v>1912</v>
      </c>
    </row>
    <row r="376" spans="2:20">
      <c r="B376" s="615" t="s">
        <v>951</v>
      </c>
      <c r="C376" s="615" t="s">
        <v>951</v>
      </c>
      <c r="D376" s="616">
        <v>128</v>
      </c>
      <c r="E376" s="616">
        <v>133</v>
      </c>
      <c r="F376" s="616">
        <v>0</v>
      </c>
      <c r="G376" s="616">
        <v>0</v>
      </c>
      <c r="H376" s="615" t="s">
        <v>883</v>
      </c>
      <c r="I376" s="615" t="s">
        <v>851</v>
      </c>
      <c r="J376" s="615" t="s">
        <v>1092</v>
      </c>
      <c r="K376" s="615" t="s">
        <v>909</v>
      </c>
      <c r="L376" s="520" t="s">
        <v>799</v>
      </c>
      <c r="M376" s="617">
        <v>44392</v>
      </c>
      <c r="N376" s="520"/>
      <c r="O376" s="616">
        <v>1</v>
      </c>
      <c r="P376" s="615" t="s">
        <v>893</v>
      </c>
      <c r="Q376" s="615" t="s">
        <v>801</v>
      </c>
      <c r="R376" s="615" t="s">
        <v>802</v>
      </c>
      <c r="S376" s="520" t="s">
        <v>803</v>
      </c>
      <c r="T376" s="615" t="s">
        <v>1910</v>
      </c>
    </row>
    <row r="377" spans="2:20">
      <c r="B377" s="615" t="s">
        <v>1048</v>
      </c>
      <c r="C377" s="615" t="s">
        <v>547</v>
      </c>
      <c r="D377" s="616">
        <v>140</v>
      </c>
      <c r="E377" s="616">
        <v>145</v>
      </c>
      <c r="F377" s="616">
        <v>0</v>
      </c>
      <c r="G377" s="616">
        <v>0</v>
      </c>
      <c r="H377" s="615" t="s">
        <v>3426</v>
      </c>
      <c r="I377" s="615" t="s">
        <v>1870</v>
      </c>
      <c r="J377" s="615" t="s">
        <v>3078</v>
      </c>
      <c r="K377" s="615" t="s">
        <v>909</v>
      </c>
      <c r="L377" s="520" t="s">
        <v>825</v>
      </c>
      <c r="M377" s="617">
        <v>44378</v>
      </c>
      <c r="N377" s="520"/>
      <c r="O377" s="616">
        <v>1</v>
      </c>
      <c r="P377" s="615" t="s">
        <v>891</v>
      </c>
      <c r="Q377" s="615" t="s">
        <v>801</v>
      </c>
      <c r="R377" s="615" t="s">
        <v>802</v>
      </c>
      <c r="S377" s="520" t="s">
        <v>803</v>
      </c>
      <c r="T377" s="520"/>
    </row>
    <row r="378" spans="2:20">
      <c r="B378" s="615" t="s">
        <v>1048</v>
      </c>
      <c r="C378" s="615" t="s">
        <v>547</v>
      </c>
      <c r="D378" s="616">
        <v>165</v>
      </c>
      <c r="E378" s="616">
        <v>170</v>
      </c>
      <c r="F378" s="616">
        <v>0</v>
      </c>
      <c r="G378" s="616">
        <v>0</v>
      </c>
      <c r="H378" s="615" t="s">
        <v>3426</v>
      </c>
      <c r="I378" s="615" t="s">
        <v>1870</v>
      </c>
      <c r="J378" s="615" t="s">
        <v>3078</v>
      </c>
      <c r="K378" s="615" t="s">
        <v>909</v>
      </c>
      <c r="L378" s="520" t="s">
        <v>825</v>
      </c>
      <c r="M378" s="617">
        <v>44378</v>
      </c>
      <c r="N378" s="520"/>
      <c r="O378" s="616">
        <v>1</v>
      </c>
      <c r="P378" s="615" t="s">
        <v>936</v>
      </c>
      <c r="Q378" s="615" t="s">
        <v>801</v>
      </c>
      <c r="R378" s="615" t="s">
        <v>802</v>
      </c>
      <c r="S378" s="520" t="s">
        <v>803</v>
      </c>
      <c r="T378" s="520"/>
    </row>
    <row r="379" spans="2:20">
      <c r="B379" s="615" t="s">
        <v>1048</v>
      </c>
      <c r="C379" s="615" t="s">
        <v>547</v>
      </c>
      <c r="D379" s="616">
        <v>125</v>
      </c>
      <c r="E379" s="616">
        <v>130</v>
      </c>
      <c r="F379" s="616">
        <v>0</v>
      </c>
      <c r="G379" s="616">
        <v>0</v>
      </c>
      <c r="H379" s="615" t="s">
        <v>3426</v>
      </c>
      <c r="I379" s="615" t="s">
        <v>1870</v>
      </c>
      <c r="J379" s="615" t="s">
        <v>3078</v>
      </c>
      <c r="K379" s="615" t="s">
        <v>909</v>
      </c>
      <c r="L379" s="520" t="s">
        <v>826</v>
      </c>
      <c r="M379" s="617">
        <v>44378</v>
      </c>
      <c r="N379" s="520"/>
      <c r="O379" s="616">
        <v>1</v>
      </c>
      <c r="P379" s="615" t="s">
        <v>936</v>
      </c>
      <c r="Q379" s="615" t="s">
        <v>801</v>
      </c>
      <c r="R379" s="615" t="s">
        <v>802</v>
      </c>
      <c r="S379" s="520" t="s">
        <v>803</v>
      </c>
      <c r="T379" s="520"/>
    </row>
    <row r="380" spans="2:20">
      <c r="B380" s="615" t="s">
        <v>1048</v>
      </c>
      <c r="C380" s="615" t="s">
        <v>547</v>
      </c>
      <c r="D380" s="616">
        <v>100</v>
      </c>
      <c r="E380" s="616">
        <v>105</v>
      </c>
      <c r="F380" s="616">
        <v>0</v>
      </c>
      <c r="G380" s="616">
        <v>0</v>
      </c>
      <c r="H380" s="615" t="s">
        <v>3426</v>
      </c>
      <c r="I380" s="615" t="s">
        <v>1870</v>
      </c>
      <c r="J380" s="615" t="s">
        <v>3078</v>
      </c>
      <c r="K380" s="615" t="s">
        <v>909</v>
      </c>
      <c r="L380" s="520" t="s">
        <v>826</v>
      </c>
      <c r="M380" s="617">
        <v>44378</v>
      </c>
      <c r="N380" s="520"/>
      <c r="O380" s="616">
        <v>1</v>
      </c>
      <c r="P380" s="615" t="s">
        <v>891</v>
      </c>
      <c r="Q380" s="615" t="s">
        <v>801</v>
      </c>
      <c r="R380" s="615" t="s">
        <v>802</v>
      </c>
      <c r="S380" s="520" t="s">
        <v>803</v>
      </c>
      <c r="T380" s="520"/>
    </row>
    <row r="381" spans="2:20">
      <c r="B381" s="615" t="s">
        <v>1049</v>
      </c>
      <c r="C381" s="615" t="s">
        <v>547</v>
      </c>
      <c r="D381" s="616">
        <v>100</v>
      </c>
      <c r="E381" s="616">
        <v>105</v>
      </c>
      <c r="F381" s="616">
        <v>0</v>
      </c>
      <c r="G381" s="616">
        <v>0</v>
      </c>
      <c r="H381" s="615" t="s">
        <v>3426</v>
      </c>
      <c r="I381" s="615" t="s">
        <v>1870</v>
      </c>
      <c r="J381" s="615" t="s">
        <v>3078</v>
      </c>
      <c r="K381" s="615" t="s">
        <v>909</v>
      </c>
      <c r="L381" s="520" t="s">
        <v>826</v>
      </c>
      <c r="M381" s="617">
        <v>44378</v>
      </c>
      <c r="N381" s="520"/>
      <c r="O381" s="616">
        <v>1</v>
      </c>
      <c r="P381" s="615" t="s">
        <v>891</v>
      </c>
      <c r="Q381" s="615" t="s">
        <v>801</v>
      </c>
      <c r="R381" s="615" t="s">
        <v>802</v>
      </c>
      <c r="S381" s="520" t="s">
        <v>803</v>
      </c>
      <c r="T381" s="615" t="s">
        <v>1941</v>
      </c>
    </row>
    <row r="382" spans="2:20">
      <c r="B382" s="615" t="s">
        <v>1049</v>
      </c>
      <c r="C382" s="615" t="s">
        <v>547</v>
      </c>
      <c r="D382" s="616">
        <v>165</v>
      </c>
      <c r="E382" s="616">
        <v>170</v>
      </c>
      <c r="F382" s="616">
        <v>0</v>
      </c>
      <c r="G382" s="616">
        <v>0</v>
      </c>
      <c r="H382" s="615" t="s">
        <v>3426</v>
      </c>
      <c r="I382" s="615" t="s">
        <v>1870</v>
      </c>
      <c r="J382" s="615" t="s">
        <v>3078</v>
      </c>
      <c r="K382" s="615" t="s">
        <v>909</v>
      </c>
      <c r="L382" s="520" t="s">
        <v>825</v>
      </c>
      <c r="M382" s="617">
        <v>44378</v>
      </c>
      <c r="N382" s="520"/>
      <c r="O382" s="616">
        <v>1</v>
      </c>
      <c r="P382" s="615" t="s">
        <v>936</v>
      </c>
      <c r="Q382" s="615" t="s">
        <v>801</v>
      </c>
      <c r="R382" s="615" t="s">
        <v>802</v>
      </c>
      <c r="S382" s="520" t="s">
        <v>803</v>
      </c>
      <c r="T382" s="615" t="s">
        <v>1940</v>
      </c>
    </row>
    <row r="383" spans="2:20">
      <c r="B383" s="615" t="s">
        <v>1049</v>
      </c>
      <c r="C383" s="615" t="s">
        <v>547</v>
      </c>
      <c r="D383" s="616">
        <v>125</v>
      </c>
      <c r="E383" s="616">
        <v>130</v>
      </c>
      <c r="F383" s="616">
        <v>0</v>
      </c>
      <c r="G383" s="616">
        <v>0</v>
      </c>
      <c r="H383" s="615" t="s">
        <v>3426</v>
      </c>
      <c r="I383" s="615" t="s">
        <v>1870</v>
      </c>
      <c r="J383" s="615" t="s">
        <v>3078</v>
      </c>
      <c r="K383" s="615" t="s">
        <v>909</v>
      </c>
      <c r="L383" s="520" t="s">
        <v>826</v>
      </c>
      <c r="M383" s="617">
        <v>44378</v>
      </c>
      <c r="N383" s="520"/>
      <c r="O383" s="616">
        <v>1</v>
      </c>
      <c r="P383" s="615" t="s">
        <v>936</v>
      </c>
      <c r="Q383" s="615" t="s">
        <v>801</v>
      </c>
      <c r="R383" s="615" t="s">
        <v>802</v>
      </c>
      <c r="S383" s="520" t="s">
        <v>803</v>
      </c>
      <c r="T383" s="615" t="s">
        <v>1940</v>
      </c>
    </row>
    <row r="384" spans="2:20">
      <c r="B384" s="615" t="s">
        <v>1049</v>
      </c>
      <c r="C384" s="615" t="s">
        <v>547</v>
      </c>
      <c r="D384" s="616">
        <v>140</v>
      </c>
      <c r="E384" s="616">
        <v>145</v>
      </c>
      <c r="F384" s="616">
        <v>0</v>
      </c>
      <c r="G384" s="616">
        <v>0</v>
      </c>
      <c r="H384" s="615" t="s">
        <v>3426</v>
      </c>
      <c r="I384" s="615" t="s">
        <v>1870</v>
      </c>
      <c r="J384" s="615" t="s">
        <v>3078</v>
      </c>
      <c r="K384" s="615" t="s">
        <v>909</v>
      </c>
      <c r="L384" s="520" t="s">
        <v>825</v>
      </c>
      <c r="M384" s="617">
        <v>44378</v>
      </c>
      <c r="N384" s="520"/>
      <c r="O384" s="616">
        <v>1</v>
      </c>
      <c r="P384" s="615" t="s">
        <v>891</v>
      </c>
      <c r="Q384" s="615" t="s">
        <v>801</v>
      </c>
      <c r="R384" s="615" t="s">
        <v>802</v>
      </c>
      <c r="S384" s="520" t="s">
        <v>803</v>
      </c>
      <c r="T384" s="615" t="s">
        <v>1941</v>
      </c>
    </row>
    <row r="385" spans="2:20">
      <c r="B385" s="615" t="s">
        <v>1050</v>
      </c>
      <c r="C385" s="615" t="s">
        <v>845</v>
      </c>
      <c r="D385" s="616">
        <v>68</v>
      </c>
      <c r="E385" s="616">
        <v>73</v>
      </c>
      <c r="F385" s="616">
        <v>45</v>
      </c>
      <c r="G385" s="616">
        <v>0</v>
      </c>
      <c r="H385" s="615" t="s">
        <v>797</v>
      </c>
      <c r="I385" s="615" t="s">
        <v>846</v>
      </c>
      <c r="J385" s="615" t="s">
        <v>2889</v>
      </c>
      <c r="K385" s="615" t="s">
        <v>909</v>
      </c>
      <c r="L385" s="520" t="s">
        <v>799</v>
      </c>
      <c r="M385" s="617">
        <v>44378</v>
      </c>
      <c r="N385" s="520"/>
      <c r="O385" s="616">
        <v>1</v>
      </c>
      <c r="P385" s="615" t="s">
        <v>800</v>
      </c>
      <c r="Q385" s="615" t="s">
        <v>801</v>
      </c>
      <c r="R385" s="615" t="s">
        <v>802</v>
      </c>
      <c r="S385" s="520" t="s">
        <v>804</v>
      </c>
      <c r="T385" s="615" t="s">
        <v>1926</v>
      </c>
    </row>
    <row r="386" spans="2:20">
      <c r="B386" s="615" t="s">
        <v>539</v>
      </c>
      <c r="C386" s="615" t="s">
        <v>539</v>
      </c>
      <c r="D386" s="616">
        <v>-26</v>
      </c>
      <c r="E386" s="616">
        <v>-21</v>
      </c>
      <c r="F386" s="616">
        <v>0</v>
      </c>
      <c r="G386" s="616">
        <v>0</v>
      </c>
      <c r="H386" s="615" t="s">
        <v>3929</v>
      </c>
      <c r="I386" s="615" t="s">
        <v>3930</v>
      </c>
      <c r="J386" s="615" t="s">
        <v>2843</v>
      </c>
      <c r="K386" s="615" t="s">
        <v>812</v>
      </c>
      <c r="L386" s="520" t="s">
        <v>799</v>
      </c>
      <c r="M386" s="617">
        <v>44362</v>
      </c>
      <c r="N386" s="520"/>
      <c r="O386" s="616">
        <v>1</v>
      </c>
      <c r="P386" s="615" t="s">
        <v>892</v>
      </c>
      <c r="Q386" s="615" t="s">
        <v>801</v>
      </c>
      <c r="R386" s="615" t="s">
        <v>802</v>
      </c>
      <c r="S386" s="520" t="s">
        <v>803</v>
      </c>
      <c r="T386" s="615" t="s">
        <v>1911</v>
      </c>
    </row>
    <row r="387" spans="2:20">
      <c r="B387" s="615" t="s">
        <v>539</v>
      </c>
      <c r="C387" s="615" t="s">
        <v>539</v>
      </c>
      <c r="D387" s="616">
        <v>-61</v>
      </c>
      <c r="E387" s="616">
        <v>-56</v>
      </c>
      <c r="F387" s="616">
        <v>0</v>
      </c>
      <c r="G387" s="616">
        <v>0</v>
      </c>
      <c r="H387" s="615" t="s">
        <v>3929</v>
      </c>
      <c r="I387" s="615" t="s">
        <v>3930</v>
      </c>
      <c r="J387" s="615" t="s">
        <v>2843</v>
      </c>
      <c r="K387" s="615" t="s">
        <v>812</v>
      </c>
      <c r="L387" s="520" t="s">
        <v>799</v>
      </c>
      <c r="M387" s="617">
        <v>44362</v>
      </c>
      <c r="N387" s="520"/>
      <c r="O387" s="616">
        <v>1</v>
      </c>
      <c r="P387" s="615" t="s">
        <v>891</v>
      </c>
      <c r="Q387" s="615" t="s">
        <v>801</v>
      </c>
      <c r="R387" s="615" t="s">
        <v>802</v>
      </c>
      <c r="S387" s="520" t="s">
        <v>803</v>
      </c>
      <c r="T387" s="615" t="s">
        <v>1912</v>
      </c>
    </row>
    <row r="388" spans="2:20">
      <c r="B388" s="615" t="s">
        <v>539</v>
      </c>
      <c r="C388" s="615" t="s">
        <v>539</v>
      </c>
      <c r="D388" s="616">
        <v>-11</v>
      </c>
      <c r="E388" s="616">
        <v>-6</v>
      </c>
      <c r="F388" s="616">
        <v>0</v>
      </c>
      <c r="G388" s="616">
        <v>0</v>
      </c>
      <c r="H388" s="615" t="s">
        <v>3929</v>
      </c>
      <c r="I388" s="615" t="s">
        <v>3930</v>
      </c>
      <c r="J388" s="615" t="s">
        <v>2843</v>
      </c>
      <c r="K388" s="615" t="s">
        <v>812</v>
      </c>
      <c r="L388" s="520" t="s">
        <v>799</v>
      </c>
      <c r="M388" s="617">
        <v>44362</v>
      </c>
      <c r="N388" s="520"/>
      <c r="O388" s="616">
        <v>1</v>
      </c>
      <c r="P388" s="615" t="s">
        <v>893</v>
      </c>
      <c r="Q388" s="615" t="s">
        <v>801</v>
      </c>
      <c r="R388" s="615" t="s">
        <v>802</v>
      </c>
      <c r="S388" s="520" t="s">
        <v>803</v>
      </c>
      <c r="T388" s="615" t="s">
        <v>1910</v>
      </c>
    </row>
    <row r="389" spans="2:20">
      <c r="B389" s="615" t="s">
        <v>1051</v>
      </c>
      <c r="C389" s="615" t="s">
        <v>538</v>
      </c>
      <c r="D389" s="616">
        <v>651</v>
      </c>
      <c r="E389" s="616">
        <v>661</v>
      </c>
      <c r="F389" s="616">
        <v>0</v>
      </c>
      <c r="G389" s="616">
        <v>0</v>
      </c>
      <c r="H389" s="615" t="s">
        <v>796</v>
      </c>
      <c r="I389" s="615" t="s">
        <v>797</v>
      </c>
      <c r="J389" s="615" t="s">
        <v>2301</v>
      </c>
      <c r="K389" s="615" t="s">
        <v>821</v>
      </c>
      <c r="L389" s="520" t="s">
        <v>799</v>
      </c>
      <c r="M389" s="617">
        <v>44471</v>
      </c>
      <c r="N389" s="617">
        <v>44500</v>
      </c>
      <c r="O389" s="616">
        <v>2</v>
      </c>
      <c r="P389" s="615" t="s">
        <v>800</v>
      </c>
      <c r="Q389" s="615" t="s">
        <v>809</v>
      </c>
      <c r="R389" s="520"/>
      <c r="S389" s="520" t="s">
        <v>803</v>
      </c>
      <c r="T389" s="615" t="s">
        <v>1925</v>
      </c>
    </row>
    <row r="390" spans="2:20">
      <c r="B390" s="615" t="s">
        <v>1051</v>
      </c>
      <c r="C390" s="615" t="s">
        <v>538</v>
      </c>
      <c r="D390" s="616">
        <v>611</v>
      </c>
      <c r="E390" s="616">
        <v>621</v>
      </c>
      <c r="F390" s="616">
        <v>0</v>
      </c>
      <c r="G390" s="616">
        <v>0</v>
      </c>
      <c r="H390" s="615" t="s">
        <v>796</v>
      </c>
      <c r="I390" s="615" t="s">
        <v>797</v>
      </c>
      <c r="J390" s="615" t="s">
        <v>2301</v>
      </c>
      <c r="K390" s="615" t="s">
        <v>821</v>
      </c>
      <c r="L390" s="520" t="s">
        <v>799</v>
      </c>
      <c r="M390" s="617">
        <v>44501</v>
      </c>
      <c r="N390" s="520"/>
      <c r="O390" s="616">
        <v>2</v>
      </c>
      <c r="P390" s="615" t="s">
        <v>800</v>
      </c>
      <c r="Q390" s="615" t="s">
        <v>809</v>
      </c>
      <c r="R390" s="520"/>
      <c r="S390" s="520" t="s">
        <v>803</v>
      </c>
      <c r="T390" s="615" t="s">
        <v>1925</v>
      </c>
    </row>
    <row r="391" spans="2:20">
      <c r="B391" s="615" t="s">
        <v>1052</v>
      </c>
      <c r="C391" s="615" t="s">
        <v>538</v>
      </c>
      <c r="D391" s="616">
        <v>519</v>
      </c>
      <c r="E391" s="616">
        <v>529</v>
      </c>
      <c r="F391" s="616">
        <v>0</v>
      </c>
      <c r="G391" s="616">
        <v>0</v>
      </c>
      <c r="H391" s="615" t="s">
        <v>796</v>
      </c>
      <c r="I391" s="615" t="s">
        <v>797</v>
      </c>
      <c r="J391" s="615" t="s">
        <v>2301</v>
      </c>
      <c r="K391" s="615" t="s">
        <v>816</v>
      </c>
      <c r="L391" s="520" t="s">
        <v>799</v>
      </c>
      <c r="M391" s="617">
        <v>44471</v>
      </c>
      <c r="N391" s="617">
        <v>44500</v>
      </c>
      <c r="O391" s="616">
        <v>1</v>
      </c>
      <c r="P391" s="615" t="s">
        <v>800</v>
      </c>
      <c r="Q391" s="615" t="s">
        <v>809</v>
      </c>
      <c r="R391" s="520"/>
      <c r="S391" s="520" t="s">
        <v>803</v>
      </c>
      <c r="T391" s="615" t="s">
        <v>1942</v>
      </c>
    </row>
    <row r="392" spans="2:20">
      <c r="B392" s="615" t="s">
        <v>1052</v>
      </c>
      <c r="C392" s="615" t="s">
        <v>538</v>
      </c>
      <c r="D392" s="616">
        <v>479</v>
      </c>
      <c r="E392" s="616">
        <v>489</v>
      </c>
      <c r="F392" s="616">
        <v>0</v>
      </c>
      <c r="G392" s="616">
        <v>0</v>
      </c>
      <c r="H392" s="615" t="s">
        <v>796</v>
      </c>
      <c r="I392" s="615" t="s">
        <v>797</v>
      </c>
      <c r="J392" s="615" t="s">
        <v>2301</v>
      </c>
      <c r="K392" s="615" t="s">
        <v>816</v>
      </c>
      <c r="L392" s="520" t="s">
        <v>799</v>
      </c>
      <c r="M392" s="617">
        <v>44501</v>
      </c>
      <c r="N392" s="520"/>
      <c r="O392" s="616">
        <v>1</v>
      </c>
      <c r="P392" s="615" t="s">
        <v>800</v>
      </c>
      <c r="Q392" s="615" t="s">
        <v>809</v>
      </c>
      <c r="R392" s="520"/>
      <c r="S392" s="520" t="s">
        <v>803</v>
      </c>
      <c r="T392" s="615" t="s">
        <v>1942</v>
      </c>
    </row>
    <row r="393" spans="2:20">
      <c r="B393" s="615" t="s">
        <v>3956</v>
      </c>
      <c r="C393" s="615" t="s">
        <v>544</v>
      </c>
      <c r="D393" s="616">
        <v>167</v>
      </c>
      <c r="E393" s="616">
        <v>177</v>
      </c>
      <c r="F393" s="616">
        <v>90</v>
      </c>
      <c r="G393" s="616">
        <v>0</v>
      </c>
      <c r="H393" s="615" t="s">
        <v>3554</v>
      </c>
      <c r="I393" s="615" t="s">
        <v>2680</v>
      </c>
      <c r="J393" s="615" t="s">
        <v>3564</v>
      </c>
      <c r="K393" s="615" t="s">
        <v>858</v>
      </c>
      <c r="L393" s="520" t="s">
        <v>799</v>
      </c>
      <c r="M393" s="617">
        <v>44457</v>
      </c>
      <c r="N393" s="520"/>
      <c r="O393" s="616">
        <v>1</v>
      </c>
      <c r="P393" s="615" t="s">
        <v>800</v>
      </c>
      <c r="Q393" s="615" t="s">
        <v>801</v>
      </c>
      <c r="R393" s="615" t="s">
        <v>802</v>
      </c>
      <c r="S393" s="520" t="s">
        <v>803</v>
      </c>
      <c r="T393" s="520"/>
    </row>
    <row r="394" spans="2:20">
      <c r="B394" s="615" t="s">
        <v>3957</v>
      </c>
      <c r="C394" s="615" t="s">
        <v>544</v>
      </c>
      <c r="D394" s="616">
        <v>167</v>
      </c>
      <c r="E394" s="616">
        <v>177</v>
      </c>
      <c r="F394" s="616">
        <v>90</v>
      </c>
      <c r="G394" s="616">
        <v>0</v>
      </c>
      <c r="H394" s="615" t="s">
        <v>3554</v>
      </c>
      <c r="I394" s="615" t="s">
        <v>2680</v>
      </c>
      <c r="J394" s="615" t="s">
        <v>3564</v>
      </c>
      <c r="K394" s="615" t="s">
        <v>858</v>
      </c>
      <c r="L394" s="520" t="s">
        <v>799</v>
      </c>
      <c r="M394" s="617">
        <v>44457</v>
      </c>
      <c r="N394" s="520"/>
      <c r="O394" s="616">
        <v>1</v>
      </c>
      <c r="P394" s="615" t="s">
        <v>800</v>
      </c>
      <c r="Q394" s="615" t="s">
        <v>801</v>
      </c>
      <c r="R394" s="615" t="s">
        <v>802</v>
      </c>
      <c r="S394" s="520" t="s">
        <v>803</v>
      </c>
      <c r="T394" s="520"/>
    </row>
    <row r="395" spans="2:20">
      <c r="B395" s="615" t="s">
        <v>1053</v>
      </c>
      <c r="C395" s="615" t="s">
        <v>843</v>
      </c>
      <c r="D395" s="616">
        <v>128</v>
      </c>
      <c r="E395" s="616">
        <v>133</v>
      </c>
      <c r="F395" s="616">
        <v>0</v>
      </c>
      <c r="G395" s="616">
        <v>0</v>
      </c>
      <c r="H395" s="615" t="s">
        <v>796</v>
      </c>
      <c r="I395" s="615" t="s">
        <v>797</v>
      </c>
      <c r="J395" s="615" t="s">
        <v>2773</v>
      </c>
      <c r="K395" s="615" t="s">
        <v>868</v>
      </c>
      <c r="L395" s="520" t="s">
        <v>799</v>
      </c>
      <c r="M395" s="617">
        <v>44378</v>
      </c>
      <c r="N395" s="520"/>
      <c r="O395" s="616">
        <v>1</v>
      </c>
      <c r="P395" s="615" t="s">
        <v>800</v>
      </c>
      <c r="Q395" s="615" t="s">
        <v>801</v>
      </c>
      <c r="R395" s="615" t="s">
        <v>802</v>
      </c>
      <c r="S395" s="520" t="s">
        <v>803</v>
      </c>
      <c r="T395" s="520"/>
    </row>
    <row r="396" spans="2:20">
      <c r="B396" s="615" t="s">
        <v>3968</v>
      </c>
      <c r="C396" s="615" t="s">
        <v>539</v>
      </c>
      <c r="D396" s="616">
        <v>59</v>
      </c>
      <c r="E396" s="616">
        <v>64</v>
      </c>
      <c r="F396" s="616">
        <v>0</v>
      </c>
      <c r="G396" s="616">
        <v>0</v>
      </c>
      <c r="H396" s="615" t="s">
        <v>3929</v>
      </c>
      <c r="I396" s="615" t="s">
        <v>3930</v>
      </c>
      <c r="J396" s="615" t="s">
        <v>2843</v>
      </c>
      <c r="K396" s="615" t="s">
        <v>858</v>
      </c>
      <c r="L396" s="520" t="s">
        <v>799</v>
      </c>
      <c r="M396" s="617">
        <v>44362</v>
      </c>
      <c r="N396" s="520"/>
      <c r="O396" s="616">
        <v>1</v>
      </c>
      <c r="P396" s="615" t="s">
        <v>800</v>
      </c>
      <c r="Q396" s="615" t="s">
        <v>801</v>
      </c>
      <c r="R396" s="615" t="s">
        <v>802</v>
      </c>
      <c r="S396" s="520" t="s">
        <v>803</v>
      </c>
      <c r="T396" s="520"/>
    </row>
    <row r="397" spans="2:20">
      <c r="B397" s="615" t="s">
        <v>1054</v>
      </c>
      <c r="C397" s="615" t="s">
        <v>831</v>
      </c>
      <c r="D397" s="616">
        <v>230</v>
      </c>
      <c r="E397" s="616">
        <v>640</v>
      </c>
      <c r="F397" s="616">
        <v>0</v>
      </c>
      <c r="G397" s="616">
        <v>0</v>
      </c>
      <c r="H397" s="615" t="s">
        <v>838</v>
      </c>
      <c r="I397" s="615" t="s">
        <v>839</v>
      </c>
      <c r="J397" s="615" t="s">
        <v>847</v>
      </c>
      <c r="K397" s="615" t="s">
        <v>821</v>
      </c>
      <c r="L397" s="520" t="s">
        <v>799</v>
      </c>
      <c r="M397" s="617">
        <v>44440</v>
      </c>
      <c r="N397" s="520"/>
      <c r="O397" s="616">
        <v>1</v>
      </c>
      <c r="P397" s="615" t="s">
        <v>800</v>
      </c>
      <c r="Q397" s="615" t="s">
        <v>809</v>
      </c>
      <c r="R397" s="520"/>
      <c r="S397" s="520" t="s">
        <v>803</v>
      </c>
      <c r="T397" s="520"/>
    </row>
    <row r="398" spans="2:20">
      <c r="B398" s="615" t="s">
        <v>1055</v>
      </c>
      <c r="C398" s="615" t="s">
        <v>917</v>
      </c>
      <c r="D398" s="616">
        <v>251</v>
      </c>
      <c r="E398" s="616">
        <v>256</v>
      </c>
      <c r="F398" s="616">
        <v>0</v>
      </c>
      <c r="G398" s="616">
        <v>0</v>
      </c>
      <c r="H398" s="615" t="s">
        <v>2800</v>
      </c>
      <c r="I398" s="615" t="s">
        <v>815</v>
      </c>
      <c r="J398" s="615" t="s">
        <v>2249</v>
      </c>
      <c r="K398" s="615" t="s">
        <v>897</v>
      </c>
      <c r="L398" s="520" t="s">
        <v>799</v>
      </c>
      <c r="M398" s="617">
        <v>44392</v>
      </c>
      <c r="N398" s="520"/>
      <c r="O398" s="616">
        <v>1</v>
      </c>
      <c r="P398" s="615" t="s">
        <v>919</v>
      </c>
      <c r="Q398" s="615" t="s">
        <v>801</v>
      </c>
      <c r="R398" s="615" t="s">
        <v>802</v>
      </c>
      <c r="S398" s="520" t="s">
        <v>803</v>
      </c>
      <c r="T398" s="615" t="s">
        <v>1911</v>
      </c>
    </row>
    <row r="399" spans="2:20">
      <c r="B399" s="615" t="s">
        <v>1055</v>
      </c>
      <c r="C399" s="615" t="s">
        <v>917</v>
      </c>
      <c r="D399" s="616">
        <v>256</v>
      </c>
      <c r="E399" s="616">
        <v>261</v>
      </c>
      <c r="F399" s="616">
        <v>0</v>
      </c>
      <c r="G399" s="616">
        <v>0</v>
      </c>
      <c r="H399" s="615" t="s">
        <v>2800</v>
      </c>
      <c r="I399" s="615" t="s">
        <v>815</v>
      </c>
      <c r="J399" s="615" t="s">
        <v>2249</v>
      </c>
      <c r="K399" s="615" t="s">
        <v>897</v>
      </c>
      <c r="L399" s="520" t="s">
        <v>799</v>
      </c>
      <c r="M399" s="617">
        <v>44392</v>
      </c>
      <c r="N399" s="520"/>
      <c r="O399" s="616">
        <v>1</v>
      </c>
      <c r="P399" s="615" t="s">
        <v>893</v>
      </c>
      <c r="Q399" s="615" t="s">
        <v>801</v>
      </c>
      <c r="R399" s="615" t="s">
        <v>802</v>
      </c>
      <c r="S399" s="520" t="s">
        <v>803</v>
      </c>
      <c r="T399" s="615" t="s">
        <v>1943</v>
      </c>
    </row>
    <row r="400" spans="2:20">
      <c r="B400" s="615" t="s">
        <v>1055</v>
      </c>
      <c r="C400" s="615" t="s">
        <v>920</v>
      </c>
      <c r="D400" s="616">
        <v>251</v>
      </c>
      <c r="E400" s="616">
        <v>256</v>
      </c>
      <c r="F400" s="616">
        <v>0</v>
      </c>
      <c r="G400" s="616">
        <v>0</v>
      </c>
      <c r="H400" s="615" t="s">
        <v>838</v>
      </c>
      <c r="I400" s="615" t="s">
        <v>839</v>
      </c>
      <c r="J400" s="615" t="s">
        <v>1092</v>
      </c>
      <c r="K400" s="615" t="s">
        <v>1056</v>
      </c>
      <c r="L400" s="520" t="s">
        <v>799</v>
      </c>
      <c r="M400" s="617">
        <v>44392</v>
      </c>
      <c r="N400" s="520"/>
      <c r="O400" s="616">
        <v>1</v>
      </c>
      <c r="P400" s="615" t="s">
        <v>919</v>
      </c>
      <c r="Q400" s="615" t="s">
        <v>801</v>
      </c>
      <c r="R400" s="615" t="s">
        <v>802</v>
      </c>
      <c r="S400" s="520" t="s">
        <v>803</v>
      </c>
      <c r="T400" s="615" t="s">
        <v>1911</v>
      </c>
    </row>
    <row r="401" spans="2:20">
      <c r="B401" s="615" t="s">
        <v>1055</v>
      </c>
      <c r="C401" s="615" t="s">
        <v>920</v>
      </c>
      <c r="D401" s="616">
        <v>256</v>
      </c>
      <c r="E401" s="616">
        <v>261</v>
      </c>
      <c r="F401" s="616">
        <v>0</v>
      </c>
      <c r="G401" s="616">
        <v>0</v>
      </c>
      <c r="H401" s="615" t="s">
        <v>838</v>
      </c>
      <c r="I401" s="615" t="s">
        <v>839</v>
      </c>
      <c r="J401" s="615" t="s">
        <v>1092</v>
      </c>
      <c r="K401" s="615" t="s">
        <v>918</v>
      </c>
      <c r="L401" s="520" t="s">
        <v>799</v>
      </c>
      <c r="M401" s="617">
        <v>44392</v>
      </c>
      <c r="N401" s="520"/>
      <c r="O401" s="616">
        <v>1</v>
      </c>
      <c r="P401" s="615" t="s">
        <v>893</v>
      </c>
      <c r="Q401" s="615" t="s">
        <v>801</v>
      </c>
      <c r="R401" s="615" t="s">
        <v>802</v>
      </c>
      <c r="S401" s="520" t="s">
        <v>803</v>
      </c>
      <c r="T401" s="615" t="s">
        <v>1943</v>
      </c>
    </row>
    <row r="402" spans="2:20">
      <c r="B402" s="615" t="s">
        <v>1855</v>
      </c>
      <c r="C402" s="615" t="s">
        <v>917</v>
      </c>
      <c r="D402" s="616">
        <v>151</v>
      </c>
      <c r="E402" s="616">
        <v>156</v>
      </c>
      <c r="F402" s="616">
        <v>70</v>
      </c>
      <c r="G402" s="616">
        <v>0</v>
      </c>
      <c r="H402" s="615" t="s">
        <v>2800</v>
      </c>
      <c r="I402" s="615" t="s">
        <v>815</v>
      </c>
      <c r="J402" s="615" t="s">
        <v>2249</v>
      </c>
      <c r="K402" s="615" t="s">
        <v>897</v>
      </c>
      <c r="L402" s="520" t="s">
        <v>799</v>
      </c>
      <c r="M402" s="617">
        <v>44392</v>
      </c>
      <c r="N402" s="520"/>
      <c r="O402" s="616">
        <v>1</v>
      </c>
      <c r="P402" s="615" t="s">
        <v>800</v>
      </c>
      <c r="Q402" s="615" t="s">
        <v>801</v>
      </c>
      <c r="R402" s="615" t="s">
        <v>802</v>
      </c>
      <c r="S402" s="520" t="s">
        <v>804</v>
      </c>
      <c r="T402" s="615" t="s">
        <v>1897</v>
      </c>
    </row>
    <row r="403" spans="2:20">
      <c r="B403" s="615" t="s">
        <v>1855</v>
      </c>
      <c r="C403" s="615" t="s">
        <v>920</v>
      </c>
      <c r="D403" s="616">
        <v>151</v>
      </c>
      <c r="E403" s="616">
        <v>156</v>
      </c>
      <c r="F403" s="616">
        <v>70</v>
      </c>
      <c r="G403" s="616">
        <v>0</v>
      </c>
      <c r="H403" s="615" t="s">
        <v>838</v>
      </c>
      <c r="I403" s="615" t="s">
        <v>839</v>
      </c>
      <c r="J403" s="615" t="s">
        <v>1092</v>
      </c>
      <c r="K403" s="615" t="s">
        <v>1056</v>
      </c>
      <c r="L403" s="520" t="s">
        <v>799</v>
      </c>
      <c r="M403" s="617">
        <v>44392</v>
      </c>
      <c r="N403" s="520"/>
      <c r="O403" s="616">
        <v>1</v>
      </c>
      <c r="P403" s="615" t="s">
        <v>800</v>
      </c>
      <c r="Q403" s="615" t="s">
        <v>801</v>
      </c>
      <c r="R403" s="615" t="s">
        <v>802</v>
      </c>
      <c r="S403" s="520" t="s">
        <v>804</v>
      </c>
      <c r="T403" s="615" t="s">
        <v>1897</v>
      </c>
    </row>
    <row r="404" spans="2:20">
      <c r="B404" s="615" t="s">
        <v>3206</v>
      </c>
      <c r="C404" s="615" t="s">
        <v>544</v>
      </c>
      <c r="D404" s="616">
        <v>167</v>
      </c>
      <c r="E404" s="616">
        <v>177</v>
      </c>
      <c r="F404" s="616">
        <v>90</v>
      </c>
      <c r="G404" s="616">
        <v>0</v>
      </c>
      <c r="H404" s="615" t="s">
        <v>3554</v>
      </c>
      <c r="I404" s="615" t="s">
        <v>2680</v>
      </c>
      <c r="J404" s="615" t="s">
        <v>3564</v>
      </c>
      <c r="K404" s="615" t="s">
        <v>868</v>
      </c>
      <c r="L404" s="520" t="s">
        <v>799</v>
      </c>
      <c r="M404" s="617">
        <v>44457</v>
      </c>
      <c r="N404" s="520"/>
      <c r="O404" s="616">
        <v>1</v>
      </c>
      <c r="P404" s="615" t="s">
        <v>800</v>
      </c>
      <c r="Q404" s="615" t="s">
        <v>801</v>
      </c>
      <c r="R404" s="615" t="s">
        <v>802</v>
      </c>
      <c r="S404" s="520" t="s">
        <v>803</v>
      </c>
      <c r="T404" s="615" t="s">
        <v>1917</v>
      </c>
    </row>
    <row r="405" spans="2:20">
      <c r="B405" s="615" t="s">
        <v>2496</v>
      </c>
      <c r="C405" s="615" t="s">
        <v>544</v>
      </c>
      <c r="D405" s="616">
        <v>398</v>
      </c>
      <c r="E405" s="616">
        <v>408</v>
      </c>
      <c r="F405" s="616">
        <v>0</v>
      </c>
      <c r="G405" s="616">
        <v>0</v>
      </c>
      <c r="H405" s="615" t="s">
        <v>3554</v>
      </c>
      <c r="I405" s="615" t="s">
        <v>2680</v>
      </c>
      <c r="J405" s="615" t="s">
        <v>3564</v>
      </c>
      <c r="K405" s="615" t="s">
        <v>829</v>
      </c>
      <c r="L405" s="520" t="s">
        <v>799</v>
      </c>
      <c r="M405" s="617">
        <v>44457</v>
      </c>
      <c r="N405" s="520"/>
      <c r="O405" s="616">
        <v>1</v>
      </c>
      <c r="P405" s="615" t="s">
        <v>800</v>
      </c>
      <c r="Q405" s="615" t="s">
        <v>809</v>
      </c>
      <c r="R405" s="520"/>
      <c r="S405" s="520" t="s">
        <v>803</v>
      </c>
      <c r="T405" s="615" t="s">
        <v>2494</v>
      </c>
    </row>
    <row r="406" spans="2:20">
      <c r="B406" s="615" t="s">
        <v>1057</v>
      </c>
      <c r="C406" s="615" t="s">
        <v>539</v>
      </c>
      <c r="D406" s="616">
        <v>79</v>
      </c>
      <c r="E406" s="616">
        <v>84</v>
      </c>
      <c r="F406" s="616">
        <v>0</v>
      </c>
      <c r="G406" s="616">
        <v>0</v>
      </c>
      <c r="H406" s="615" t="s">
        <v>3929</v>
      </c>
      <c r="I406" s="615" t="s">
        <v>3930</v>
      </c>
      <c r="J406" s="615" t="s">
        <v>2843</v>
      </c>
      <c r="K406" s="615" t="s">
        <v>829</v>
      </c>
      <c r="L406" s="520" t="s">
        <v>799</v>
      </c>
      <c r="M406" s="617">
        <v>44362</v>
      </c>
      <c r="N406" s="520"/>
      <c r="O406" s="616">
        <v>1</v>
      </c>
      <c r="P406" s="615" t="s">
        <v>800</v>
      </c>
      <c r="Q406" s="615" t="s">
        <v>801</v>
      </c>
      <c r="R406" s="615" t="s">
        <v>802</v>
      </c>
      <c r="S406" s="520" t="s">
        <v>803</v>
      </c>
      <c r="T406" s="520"/>
    </row>
    <row r="407" spans="2:20">
      <c r="B407" s="615" t="s">
        <v>1058</v>
      </c>
      <c r="C407" s="615" t="s">
        <v>1058</v>
      </c>
      <c r="D407" s="616">
        <v>172</v>
      </c>
      <c r="E407" s="616">
        <v>177</v>
      </c>
      <c r="F407" s="616">
        <v>0</v>
      </c>
      <c r="G407" s="616">
        <v>0</v>
      </c>
      <c r="H407" s="615" t="s">
        <v>851</v>
      </c>
      <c r="I407" s="615" t="s">
        <v>846</v>
      </c>
      <c r="J407" s="615" t="s">
        <v>3474</v>
      </c>
      <c r="K407" s="615" t="s">
        <v>907</v>
      </c>
      <c r="L407" s="520" t="s">
        <v>799</v>
      </c>
      <c r="M407" s="617">
        <v>44392</v>
      </c>
      <c r="N407" s="520"/>
      <c r="O407" s="616">
        <v>1</v>
      </c>
      <c r="P407" s="615" t="s">
        <v>919</v>
      </c>
      <c r="Q407" s="615" t="s">
        <v>801</v>
      </c>
      <c r="R407" s="615" t="s">
        <v>802</v>
      </c>
      <c r="S407" s="520" t="s">
        <v>803</v>
      </c>
      <c r="T407" s="615" t="s">
        <v>1898</v>
      </c>
    </row>
    <row r="408" spans="2:20">
      <c r="B408" s="615" t="s">
        <v>1058</v>
      </c>
      <c r="C408" s="615" t="s">
        <v>1058</v>
      </c>
      <c r="D408" s="616">
        <v>177</v>
      </c>
      <c r="E408" s="616">
        <v>182</v>
      </c>
      <c r="F408" s="616">
        <v>0</v>
      </c>
      <c r="G408" s="616">
        <v>0</v>
      </c>
      <c r="H408" s="615" t="s">
        <v>851</v>
      </c>
      <c r="I408" s="615" t="s">
        <v>846</v>
      </c>
      <c r="J408" s="615" t="s">
        <v>3474</v>
      </c>
      <c r="K408" s="615" t="s">
        <v>907</v>
      </c>
      <c r="L408" s="520" t="s">
        <v>799</v>
      </c>
      <c r="M408" s="617">
        <v>44392</v>
      </c>
      <c r="N408" s="520"/>
      <c r="O408" s="616">
        <v>1</v>
      </c>
      <c r="P408" s="615" t="s">
        <v>893</v>
      </c>
      <c r="Q408" s="615" t="s">
        <v>801</v>
      </c>
      <c r="R408" s="615" t="s">
        <v>802</v>
      </c>
      <c r="S408" s="520" t="s">
        <v>803</v>
      </c>
      <c r="T408" s="615" t="s">
        <v>1898</v>
      </c>
    </row>
    <row r="409" spans="2:20">
      <c r="B409" s="615" t="s">
        <v>3080</v>
      </c>
      <c r="C409" s="615" t="s">
        <v>3081</v>
      </c>
      <c r="D409" s="616">
        <v>333</v>
      </c>
      <c r="E409" s="616">
        <v>343</v>
      </c>
      <c r="F409" s="616">
        <v>0</v>
      </c>
      <c r="G409" s="616">
        <v>0</v>
      </c>
      <c r="H409" s="615" t="s">
        <v>883</v>
      </c>
      <c r="I409" s="615" t="s">
        <v>851</v>
      </c>
      <c r="J409" s="615" t="s">
        <v>1092</v>
      </c>
      <c r="K409" s="615" t="s">
        <v>947</v>
      </c>
      <c r="L409" s="520" t="s">
        <v>799</v>
      </c>
      <c r="M409" s="617">
        <v>44378</v>
      </c>
      <c r="N409" s="520"/>
      <c r="O409" s="616">
        <v>1</v>
      </c>
      <c r="P409" s="615" t="s">
        <v>800</v>
      </c>
      <c r="Q409" s="615" t="s">
        <v>809</v>
      </c>
      <c r="R409" s="520"/>
      <c r="S409" s="520" t="s">
        <v>803</v>
      </c>
      <c r="T409" s="520"/>
    </row>
    <row r="410" spans="2:20">
      <c r="B410" s="615" t="s">
        <v>3528</v>
      </c>
      <c r="C410" s="615" t="s">
        <v>841</v>
      </c>
      <c r="D410" s="616">
        <v>132</v>
      </c>
      <c r="E410" s="616">
        <v>137</v>
      </c>
      <c r="F410" s="616">
        <v>0</v>
      </c>
      <c r="G410" s="616">
        <v>0</v>
      </c>
      <c r="H410" s="615" t="s">
        <v>838</v>
      </c>
      <c r="I410" s="615" t="s">
        <v>839</v>
      </c>
      <c r="J410" s="615" t="s">
        <v>3997</v>
      </c>
      <c r="K410" s="615" t="s">
        <v>1871</v>
      </c>
      <c r="L410" s="520" t="s">
        <v>799</v>
      </c>
      <c r="M410" s="617">
        <v>44378</v>
      </c>
      <c r="N410" s="520"/>
      <c r="O410" s="616">
        <v>1</v>
      </c>
      <c r="P410" s="615" t="s">
        <v>800</v>
      </c>
      <c r="Q410" s="615" t="s">
        <v>801</v>
      </c>
      <c r="R410" s="615" t="s">
        <v>802</v>
      </c>
      <c r="S410" s="520" t="s">
        <v>803</v>
      </c>
      <c r="T410" s="520"/>
    </row>
    <row r="411" spans="2:20">
      <c r="B411" s="615" t="s">
        <v>1853</v>
      </c>
      <c r="C411" s="615" t="s">
        <v>917</v>
      </c>
      <c r="D411" s="616">
        <v>186</v>
      </c>
      <c r="E411" s="616">
        <v>191</v>
      </c>
      <c r="F411" s="616">
        <v>70</v>
      </c>
      <c r="G411" s="616">
        <v>0</v>
      </c>
      <c r="H411" s="615" t="s">
        <v>2800</v>
      </c>
      <c r="I411" s="615" t="s">
        <v>815</v>
      </c>
      <c r="J411" s="615" t="s">
        <v>2249</v>
      </c>
      <c r="K411" s="615" t="s">
        <v>897</v>
      </c>
      <c r="L411" s="520" t="s">
        <v>799</v>
      </c>
      <c r="M411" s="617">
        <v>44392</v>
      </c>
      <c r="N411" s="520"/>
      <c r="O411" s="616">
        <v>1</v>
      </c>
      <c r="P411" s="615" t="s">
        <v>800</v>
      </c>
      <c r="Q411" s="615" t="s">
        <v>801</v>
      </c>
      <c r="R411" s="615" t="s">
        <v>802</v>
      </c>
      <c r="S411" s="520" t="s">
        <v>804</v>
      </c>
      <c r="T411" s="615" t="s">
        <v>1938</v>
      </c>
    </row>
    <row r="412" spans="2:20">
      <c r="B412" s="615" t="s">
        <v>1853</v>
      </c>
      <c r="C412" s="615" t="s">
        <v>920</v>
      </c>
      <c r="D412" s="616">
        <v>186</v>
      </c>
      <c r="E412" s="616">
        <v>191</v>
      </c>
      <c r="F412" s="616">
        <v>70</v>
      </c>
      <c r="G412" s="616">
        <v>0</v>
      </c>
      <c r="H412" s="615" t="s">
        <v>838</v>
      </c>
      <c r="I412" s="615" t="s">
        <v>839</v>
      </c>
      <c r="J412" s="615" t="s">
        <v>1092</v>
      </c>
      <c r="K412" s="615" t="s">
        <v>1056</v>
      </c>
      <c r="L412" s="520" t="s">
        <v>799</v>
      </c>
      <c r="M412" s="617">
        <v>44392</v>
      </c>
      <c r="N412" s="520"/>
      <c r="O412" s="616">
        <v>1</v>
      </c>
      <c r="P412" s="615" t="s">
        <v>800</v>
      </c>
      <c r="Q412" s="615" t="s">
        <v>801</v>
      </c>
      <c r="R412" s="615" t="s">
        <v>802</v>
      </c>
      <c r="S412" s="520" t="s">
        <v>804</v>
      </c>
      <c r="T412" s="615" t="s">
        <v>1938</v>
      </c>
    </row>
    <row r="413" spans="2:20">
      <c r="B413" s="615" t="s">
        <v>1059</v>
      </c>
      <c r="C413" s="615" t="s">
        <v>845</v>
      </c>
      <c r="D413" s="616">
        <v>46</v>
      </c>
      <c r="E413" s="616">
        <v>51</v>
      </c>
      <c r="F413" s="616">
        <v>45</v>
      </c>
      <c r="G413" s="616">
        <v>0</v>
      </c>
      <c r="H413" s="615" t="s">
        <v>797</v>
      </c>
      <c r="I413" s="615" t="s">
        <v>846</v>
      </c>
      <c r="J413" s="615" t="s">
        <v>2889</v>
      </c>
      <c r="K413" s="615" t="s">
        <v>947</v>
      </c>
      <c r="L413" s="520" t="s">
        <v>799</v>
      </c>
      <c r="M413" s="617">
        <v>44378</v>
      </c>
      <c r="N413" s="520"/>
      <c r="O413" s="616">
        <v>1</v>
      </c>
      <c r="P413" s="615" t="s">
        <v>800</v>
      </c>
      <c r="Q413" s="615" t="s">
        <v>801</v>
      </c>
      <c r="R413" s="615" t="s">
        <v>802</v>
      </c>
      <c r="S413" s="520" t="s">
        <v>803</v>
      </c>
      <c r="T413" s="615" t="s">
        <v>1915</v>
      </c>
    </row>
    <row r="414" spans="2:20">
      <c r="B414" s="615" t="s">
        <v>1060</v>
      </c>
      <c r="C414" s="615" t="s">
        <v>850</v>
      </c>
      <c r="D414" s="616">
        <v>189</v>
      </c>
      <c r="E414" s="616">
        <v>194</v>
      </c>
      <c r="F414" s="616">
        <v>0</v>
      </c>
      <c r="G414" s="616">
        <v>0</v>
      </c>
      <c r="H414" s="615" t="s">
        <v>838</v>
      </c>
      <c r="I414" s="615" t="s">
        <v>839</v>
      </c>
      <c r="J414" s="615" t="s">
        <v>1092</v>
      </c>
      <c r="K414" s="615" t="s">
        <v>909</v>
      </c>
      <c r="L414" s="520" t="s">
        <v>799</v>
      </c>
      <c r="M414" s="617">
        <v>44392</v>
      </c>
      <c r="N414" s="520"/>
      <c r="O414" s="616">
        <v>1</v>
      </c>
      <c r="P414" s="615" t="s">
        <v>800</v>
      </c>
      <c r="Q414" s="615" t="s">
        <v>801</v>
      </c>
      <c r="R414" s="615" t="s">
        <v>802</v>
      </c>
      <c r="S414" s="520" t="s">
        <v>803</v>
      </c>
      <c r="T414" s="520"/>
    </row>
    <row r="415" spans="2:20">
      <c r="B415" s="615" t="s">
        <v>2497</v>
      </c>
      <c r="C415" s="615" t="s">
        <v>544</v>
      </c>
      <c r="D415" s="616">
        <v>398</v>
      </c>
      <c r="E415" s="616">
        <v>408</v>
      </c>
      <c r="F415" s="616">
        <v>0</v>
      </c>
      <c r="G415" s="616">
        <v>0</v>
      </c>
      <c r="H415" s="615" t="s">
        <v>3554</v>
      </c>
      <c r="I415" s="615" t="s">
        <v>2680</v>
      </c>
      <c r="J415" s="615" t="s">
        <v>3564</v>
      </c>
      <c r="K415" s="615" t="s">
        <v>829</v>
      </c>
      <c r="L415" s="520" t="s">
        <v>799</v>
      </c>
      <c r="M415" s="617">
        <v>44457</v>
      </c>
      <c r="N415" s="520"/>
      <c r="O415" s="616">
        <v>1</v>
      </c>
      <c r="P415" s="615" t="s">
        <v>800</v>
      </c>
      <c r="Q415" s="615" t="s">
        <v>809</v>
      </c>
      <c r="R415" s="520"/>
      <c r="S415" s="520" t="s">
        <v>803</v>
      </c>
      <c r="T415" s="615" t="s">
        <v>2494</v>
      </c>
    </row>
    <row r="416" spans="2:20">
      <c r="B416" s="615" t="s">
        <v>1061</v>
      </c>
      <c r="C416" s="615" t="s">
        <v>539</v>
      </c>
      <c r="D416" s="616">
        <v>89</v>
      </c>
      <c r="E416" s="616">
        <v>94</v>
      </c>
      <c r="F416" s="616">
        <v>0</v>
      </c>
      <c r="G416" s="616">
        <v>0</v>
      </c>
      <c r="H416" s="615" t="s">
        <v>3929</v>
      </c>
      <c r="I416" s="615" t="s">
        <v>3930</v>
      </c>
      <c r="J416" s="615" t="s">
        <v>2843</v>
      </c>
      <c r="K416" s="615" t="s">
        <v>829</v>
      </c>
      <c r="L416" s="520" t="s">
        <v>799</v>
      </c>
      <c r="M416" s="617">
        <v>44362</v>
      </c>
      <c r="N416" s="520"/>
      <c r="O416" s="616">
        <v>1</v>
      </c>
      <c r="P416" s="615" t="s">
        <v>800</v>
      </c>
      <c r="Q416" s="615" t="s">
        <v>801</v>
      </c>
      <c r="R416" s="615" t="s">
        <v>802</v>
      </c>
      <c r="S416" s="520" t="s">
        <v>803</v>
      </c>
      <c r="T416" s="520"/>
    </row>
    <row r="417" spans="2:20">
      <c r="B417" s="615" t="s">
        <v>1062</v>
      </c>
      <c r="C417" s="615" t="s">
        <v>820</v>
      </c>
      <c r="D417" s="616">
        <v>432</v>
      </c>
      <c r="E417" s="616">
        <v>452</v>
      </c>
      <c r="F417" s="616">
        <v>20</v>
      </c>
      <c r="G417" s="616">
        <v>22</v>
      </c>
      <c r="H417" s="615" t="s">
        <v>863</v>
      </c>
      <c r="I417" s="615" t="s">
        <v>808</v>
      </c>
      <c r="J417" s="615" t="s">
        <v>2334</v>
      </c>
      <c r="K417" s="615" t="s">
        <v>821</v>
      </c>
      <c r="L417" s="520" t="s">
        <v>799</v>
      </c>
      <c r="M417" s="617">
        <v>44501</v>
      </c>
      <c r="N417" s="520"/>
      <c r="O417" s="616">
        <v>1</v>
      </c>
      <c r="P417" s="615" t="s">
        <v>800</v>
      </c>
      <c r="Q417" s="615" t="s">
        <v>801</v>
      </c>
      <c r="R417" s="615" t="s">
        <v>817</v>
      </c>
      <c r="S417" s="520" t="s">
        <v>803</v>
      </c>
      <c r="T417" s="615" t="s">
        <v>1901</v>
      </c>
    </row>
    <row r="418" spans="2:20">
      <c r="B418" s="615" t="s">
        <v>1062</v>
      </c>
      <c r="C418" s="615" t="s">
        <v>820</v>
      </c>
      <c r="D418" s="616">
        <v>452</v>
      </c>
      <c r="E418" s="616">
        <v>462</v>
      </c>
      <c r="F418" s="616">
        <v>20</v>
      </c>
      <c r="G418" s="616">
        <v>22</v>
      </c>
      <c r="H418" s="615" t="s">
        <v>863</v>
      </c>
      <c r="I418" s="615" t="s">
        <v>808</v>
      </c>
      <c r="J418" s="615" t="s">
        <v>2334</v>
      </c>
      <c r="K418" s="615" t="s">
        <v>821</v>
      </c>
      <c r="L418" s="520" t="s">
        <v>799</v>
      </c>
      <c r="M418" s="617">
        <v>44471</v>
      </c>
      <c r="N418" s="617">
        <v>44500</v>
      </c>
      <c r="O418" s="616">
        <v>1</v>
      </c>
      <c r="P418" s="615" t="s">
        <v>800</v>
      </c>
      <c r="Q418" s="615" t="s">
        <v>801</v>
      </c>
      <c r="R418" s="615" t="s">
        <v>817</v>
      </c>
      <c r="S418" s="520" t="s">
        <v>803</v>
      </c>
      <c r="T418" s="615" t="s">
        <v>1901</v>
      </c>
    </row>
    <row r="419" spans="2:20">
      <c r="B419" s="615" t="s">
        <v>3529</v>
      </c>
      <c r="C419" s="615" t="s">
        <v>843</v>
      </c>
      <c r="D419" s="616">
        <v>152</v>
      </c>
      <c r="E419" s="616">
        <v>157</v>
      </c>
      <c r="F419" s="616">
        <v>0</v>
      </c>
      <c r="G419" s="616">
        <v>0</v>
      </c>
      <c r="H419" s="615" t="s">
        <v>796</v>
      </c>
      <c r="I419" s="615" t="s">
        <v>797</v>
      </c>
      <c r="J419" s="615" t="s">
        <v>2773</v>
      </c>
      <c r="K419" s="615" t="s">
        <v>868</v>
      </c>
      <c r="L419" s="520" t="s">
        <v>799</v>
      </c>
      <c r="M419" s="617">
        <v>44378</v>
      </c>
      <c r="N419" s="520"/>
      <c r="O419" s="616">
        <v>1</v>
      </c>
      <c r="P419" s="615" t="s">
        <v>800</v>
      </c>
      <c r="Q419" s="615" t="s">
        <v>801</v>
      </c>
      <c r="R419" s="615" t="s">
        <v>802</v>
      </c>
      <c r="S419" s="520" t="s">
        <v>803</v>
      </c>
      <c r="T419" s="520"/>
    </row>
    <row r="420" spans="2:20">
      <c r="B420" s="615" t="s">
        <v>1063</v>
      </c>
      <c r="C420" s="615" t="s">
        <v>538</v>
      </c>
      <c r="D420" s="616">
        <v>686</v>
      </c>
      <c r="E420" s="616">
        <v>696</v>
      </c>
      <c r="F420" s="616">
        <v>0</v>
      </c>
      <c r="G420" s="616">
        <v>0</v>
      </c>
      <c r="H420" s="615" t="s">
        <v>796</v>
      </c>
      <c r="I420" s="615" t="s">
        <v>797</v>
      </c>
      <c r="J420" s="615" t="s">
        <v>2301</v>
      </c>
      <c r="K420" s="615" t="s">
        <v>973</v>
      </c>
      <c r="L420" s="520" t="s">
        <v>799</v>
      </c>
      <c r="M420" s="617">
        <v>44501</v>
      </c>
      <c r="N420" s="520"/>
      <c r="O420" s="616">
        <v>2</v>
      </c>
      <c r="P420" s="615" t="s">
        <v>800</v>
      </c>
      <c r="Q420" s="615" t="s">
        <v>809</v>
      </c>
      <c r="R420" s="520"/>
      <c r="S420" s="520" t="s">
        <v>803</v>
      </c>
      <c r="T420" s="615" t="s">
        <v>1931</v>
      </c>
    </row>
    <row r="421" spans="2:20">
      <c r="B421" s="615" t="s">
        <v>1063</v>
      </c>
      <c r="C421" s="615" t="s">
        <v>538</v>
      </c>
      <c r="D421" s="616">
        <v>726</v>
      </c>
      <c r="E421" s="616">
        <v>736</v>
      </c>
      <c r="F421" s="616">
        <v>0</v>
      </c>
      <c r="G421" s="616">
        <v>0</v>
      </c>
      <c r="H421" s="615" t="s">
        <v>796</v>
      </c>
      <c r="I421" s="615" t="s">
        <v>797</v>
      </c>
      <c r="J421" s="615" t="s">
        <v>2301</v>
      </c>
      <c r="K421" s="615" t="s">
        <v>973</v>
      </c>
      <c r="L421" s="520" t="s">
        <v>799</v>
      </c>
      <c r="M421" s="617">
        <v>44471</v>
      </c>
      <c r="N421" s="617">
        <v>44500</v>
      </c>
      <c r="O421" s="616">
        <v>2</v>
      </c>
      <c r="P421" s="615" t="s">
        <v>800</v>
      </c>
      <c r="Q421" s="615" t="s">
        <v>809</v>
      </c>
      <c r="R421" s="520"/>
      <c r="S421" s="520" t="s">
        <v>803</v>
      </c>
      <c r="T421" s="615" t="s">
        <v>1931</v>
      </c>
    </row>
    <row r="422" spans="2:20">
      <c r="B422" s="615" t="s">
        <v>1064</v>
      </c>
      <c r="C422" s="615" t="s">
        <v>969</v>
      </c>
      <c r="D422" s="616">
        <v>250</v>
      </c>
      <c r="E422" s="616">
        <v>255</v>
      </c>
      <c r="F422" s="616">
        <v>0</v>
      </c>
      <c r="G422" s="616">
        <v>0</v>
      </c>
      <c r="H422" s="615" t="s">
        <v>1099</v>
      </c>
      <c r="I422" s="615" t="s">
        <v>3468</v>
      </c>
      <c r="J422" s="615" t="s">
        <v>3469</v>
      </c>
      <c r="K422" s="615" t="s">
        <v>824</v>
      </c>
      <c r="L422" s="520" t="s">
        <v>799</v>
      </c>
      <c r="M422" s="617">
        <v>44219</v>
      </c>
      <c r="N422" s="520"/>
      <c r="O422" s="616">
        <v>1</v>
      </c>
      <c r="P422" s="615" t="s">
        <v>800</v>
      </c>
      <c r="Q422" s="615" t="s">
        <v>809</v>
      </c>
      <c r="R422" s="520"/>
      <c r="S422" s="520" t="s">
        <v>803</v>
      </c>
      <c r="T422" s="615" t="s">
        <v>2893</v>
      </c>
    </row>
    <row r="423" spans="2:20">
      <c r="B423" s="615" t="s">
        <v>819</v>
      </c>
      <c r="C423" s="615" t="s">
        <v>819</v>
      </c>
      <c r="D423" s="616">
        <v>405</v>
      </c>
      <c r="E423" s="616">
        <v>415</v>
      </c>
      <c r="F423" s="616">
        <v>40</v>
      </c>
      <c r="G423" s="616">
        <v>0</v>
      </c>
      <c r="H423" s="615" t="s">
        <v>814</v>
      </c>
      <c r="I423" s="615" t="s">
        <v>815</v>
      </c>
      <c r="J423" s="615" t="s">
        <v>2249</v>
      </c>
      <c r="K423" s="615" t="s">
        <v>873</v>
      </c>
      <c r="L423" s="520" t="s">
        <v>799</v>
      </c>
      <c r="M423" s="617">
        <v>44471</v>
      </c>
      <c r="N423" s="520"/>
      <c r="O423" s="616">
        <v>1</v>
      </c>
      <c r="P423" s="615" t="s">
        <v>800</v>
      </c>
      <c r="Q423" s="615" t="s">
        <v>801</v>
      </c>
      <c r="R423" s="615" t="s">
        <v>817</v>
      </c>
      <c r="S423" s="520" t="s">
        <v>803</v>
      </c>
      <c r="T423" s="615" t="s">
        <v>1900</v>
      </c>
    </row>
    <row r="424" spans="2:20">
      <c r="B424" s="615" t="s">
        <v>819</v>
      </c>
      <c r="C424" s="615" t="s">
        <v>537</v>
      </c>
      <c r="D424" s="616">
        <v>434</v>
      </c>
      <c r="E424" s="616">
        <v>444</v>
      </c>
      <c r="F424" s="616">
        <v>40</v>
      </c>
      <c r="G424" s="616">
        <v>0</v>
      </c>
      <c r="H424" s="615" t="s">
        <v>846</v>
      </c>
      <c r="I424" s="615" t="s">
        <v>838</v>
      </c>
      <c r="J424" s="615" t="s">
        <v>3068</v>
      </c>
      <c r="K424" s="615" t="s">
        <v>818</v>
      </c>
      <c r="L424" s="520" t="s">
        <v>799</v>
      </c>
      <c r="M424" s="617">
        <v>44471</v>
      </c>
      <c r="N424" s="520"/>
      <c r="O424" s="616">
        <v>1</v>
      </c>
      <c r="P424" s="615" t="s">
        <v>800</v>
      </c>
      <c r="Q424" s="615" t="s">
        <v>801</v>
      </c>
      <c r="R424" s="615" t="s">
        <v>817</v>
      </c>
      <c r="S424" s="520" t="s">
        <v>803</v>
      </c>
      <c r="T424" s="615" t="s">
        <v>1900</v>
      </c>
    </row>
    <row r="425" spans="2:20">
      <c r="B425" s="615" t="s">
        <v>819</v>
      </c>
      <c r="C425" s="615" t="s">
        <v>538</v>
      </c>
      <c r="D425" s="616">
        <v>386</v>
      </c>
      <c r="E425" s="616">
        <v>396</v>
      </c>
      <c r="F425" s="616">
        <v>40</v>
      </c>
      <c r="G425" s="616">
        <v>0</v>
      </c>
      <c r="H425" s="615" t="s">
        <v>796</v>
      </c>
      <c r="I425" s="615" t="s">
        <v>797</v>
      </c>
      <c r="J425" s="615" t="s">
        <v>2301</v>
      </c>
      <c r="K425" s="615" t="s">
        <v>829</v>
      </c>
      <c r="L425" s="520" t="s">
        <v>799</v>
      </c>
      <c r="M425" s="617">
        <v>44501</v>
      </c>
      <c r="N425" s="520"/>
      <c r="O425" s="616">
        <v>1</v>
      </c>
      <c r="P425" s="615" t="s">
        <v>800</v>
      </c>
      <c r="Q425" s="615" t="s">
        <v>801</v>
      </c>
      <c r="R425" s="615" t="s">
        <v>817</v>
      </c>
      <c r="S425" s="520" t="s">
        <v>803</v>
      </c>
      <c r="T425" s="615" t="s">
        <v>1900</v>
      </c>
    </row>
    <row r="426" spans="2:20">
      <c r="B426" s="615" t="s">
        <v>819</v>
      </c>
      <c r="C426" s="615" t="s">
        <v>538</v>
      </c>
      <c r="D426" s="616">
        <v>426</v>
      </c>
      <c r="E426" s="616">
        <v>436</v>
      </c>
      <c r="F426" s="616">
        <v>40</v>
      </c>
      <c r="G426" s="616">
        <v>0</v>
      </c>
      <c r="H426" s="615" t="s">
        <v>796</v>
      </c>
      <c r="I426" s="615" t="s">
        <v>797</v>
      </c>
      <c r="J426" s="615" t="s">
        <v>2301</v>
      </c>
      <c r="K426" s="615" t="s">
        <v>829</v>
      </c>
      <c r="L426" s="520" t="s">
        <v>799</v>
      </c>
      <c r="M426" s="617">
        <v>44471</v>
      </c>
      <c r="N426" s="617">
        <v>44500</v>
      </c>
      <c r="O426" s="616">
        <v>1</v>
      </c>
      <c r="P426" s="615" t="s">
        <v>800</v>
      </c>
      <c r="Q426" s="615" t="s">
        <v>801</v>
      </c>
      <c r="R426" s="615" t="s">
        <v>817</v>
      </c>
      <c r="S426" s="520" t="s">
        <v>803</v>
      </c>
      <c r="T426" s="615" t="s">
        <v>1900</v>
      </c>
    </row>
    <row r="427" spans="2:20">
      <c r="B427" s="615" t="s">
        <v>1065</v>
      </c>
      <c r="C427" s="615" t="s">
        <v>1065</v>
      </c>
      <c r="D427" s="616">
        <v>292</v>
      </c>
      <c r="E427" s="616">
        <v>302</v>
      </c>
      <c r="F427" s="616">
        <v>40</v>
      </c>
      <c r="G427" s="616">
        <v>40</v>
      </c>
      <c r="H427" s="615" t="s">
        <v>846</v>
      </c>
      <c r="I427" s="615" t="s">
        <v>838</v>
      </c>
      <c r="J427" s="615" t="s">
        <v>2299</v>
      </c>
      <c r="K427" s="615" t="s">
        <v>909</v>
      </c>
      <c r="L427" s="520" t="s">
        <v>799</v>
      </c>
      <c r="M427" s="617">
        <v>44501</v>
      </c>
      <c r="N427" s="520"/>
      <c r="O427" s="616">
        <v>1</v>
      </c>
      <c r="P427" s="615" t="s">
        <v>800</v>
      </c>
      <c r="Q427" s="615" t="s">
        <v>801</v>
      </c>
      <c r="R427" s="615" t="s">
        <v>817</v>
      </c>
      <c r="S427" s="520" t="s">
        <v>803</v>
      </c>
      <c r="T427" s="615" t="s">
        <v>1900</v>
      </c>
    </row>
    <row r="428" spans="2:20">
      <c r="B428" s="615" t="s">
        <v>1065</v>
      </c>
      <c r="C428" s="615" t="s">
        <v>1065</v>
      </c>
      <c r="D428" s="616">
        <v>312</v>
      </c>
      <c r="E428" s="616">
        <v>322</v>
      </c>
      <c r="F428" s="616">
        <v>40</v>
      </c>
      <c r="G428" s="616">
        <v>40</v>
      </c>
      <c r="H428" s="615" t="s">
        <v>846</v>
      </c>
      <c r="I428" s="615" t="s">
        <v>838</v>
      </c>
      <c r="J428" s="615" t="s">
        <v>2299</v>
      </c>
      <c r="K428" s="615" t="s">
        <v>909</v>
      </c>
      <c r="L428" s="520" t="s">
        <v>799</v>
      </c>
      <c r="M428" s="617">
        <v>44471</v>
      </c>
      <c r="N428" s="617">
        <v>44500</v>
      </c>
      <c r="O428" s="616">
        <v>1</v>
      </c>
      <c r="P428" s="615" t="s">
        <v>800</v>
      </c>
      <c r="Q428" s="615" t="s">
        <v>801</v>
      </c>
      <c r="R428" s="615" t="s">
        <v>817</v>
      </c>
      <c r="S428" s="520" t="s">
        <v>803</v>
      </c>
      <c r="T428" s="615" t="s">
        <v>1900</v>
      </c>
    </row>
    <row r="429" spans="2:20">
      <c r="B429" s="615" t="s">
        <v>3958</v>
      </c>
      <c r="C429" s="615" t="s">
        <v>544</v>
      </c>
      <c r="D429" s="616">
        <v>167</v>
      </c>
      <c r="E429" s="616">
        <v>177</v>
      </c>
      <c r="F429" s="616">
        <v>90</v>
      </c>
      <c r="G429" s="616">
        <v>0</v>
      </c>
      <c r="H429" s="615" t="s">
        <v>3554</v>
      </c>
      <c r="I429" s="615" t="s">
        <v>2680</v>
      </c>
      <c r="J429" s="615" t="s">
        <v>3564</v>
      </c>
      <c r="K429" s="615" t="s">
        <v>858</v>
      </c>
      <c r="L429" s="520" t="s">
        <v>799</v>
      </c>
      <c r="M429" s="617">
        <v>44457</v>
      </c>
      <c r="N429" s="520"/>
      <c r="O429" s="616">
        <v>1</v>
      </c>
      <c r="P429" s="615" t="s">
        <v>800</v>
      </c>
      <c r="Q429" s="615" t="s">
        <v>801</v>
      </c>
      <c r="R429" s="615" t="s">
        <v>802</v>
      </c>
      <c r="S429" s="520" t="s">
        <v>803</v>
      </c>
      <c r="T429" s="520"/>
    </row>
    <row r="430" spans="2:20">
      <c r="B430" s="615" t="s">
        <v>1066</v>
      </c>
      <c r="C430" s="615" t="s">
        <v>540</v>
      </c>
      <c r="D430" s="616">
        <v>195</v>
      </c>
      <c r="E430" s="616">
        <v>200</v>
      </c>
      <c r="F430" s="616">
        <v>0</v>
      </c>
      <c r="G430" s="616">
        <v>0</v>
      </c>
      <c r="H430" s="615" t="s">
        <v>797</v>
      </c>
      <c r="I430" s="615" t="s">
        <v>846</v>
      </c>
      <c r="J430" s="615" t="s">
        <v>982</v>
      </c>
      <c r="K430" s="615" t="s">
        <v>812</v>
      </c>
      <c r="L430" s="520" t="s">
        <v>799</v>
      </c>
      <c r="M430" s="617">
        <v>44378</v>
      </c>
      <c r="N430" s="520"/>
      <c r="O430" s="616">
        <v>1</v>
      </c>
      <c r="P430" s="615" t="s">
        <v>800</v>
      </c>
      <c r="Q430" s="615" t="s">
        <v>801</v>
      </c>
      <c r="R430" s="615" t="s">
        <v>802</v>
      </c>
      <c r="S430" s="520" t="s">
        <v>803</v>
      </c>
      <c r="T430" s="615" t="s">
        <v>1898</v>
      </c>
    </row>
    <row r="431" spans="2:20">
      <c r="B431" s="615" t="s">
        <v>1067</v>
      </c>
      <c r="C431" s="615" t="s">
        <v>1067</v>
      </c>
      <c r="D431" s="616">
        <v>4</v>
      </c>
      <c r="E431" s="616">
        <v>9</v>
      </c>
      <c r="F431" s="616">
        <v>0</v>
      </c>
      <c r="G431" s="616">
        <v>0</v>
      </c>
      <c r="H431" s="615" t="s">
        <v>2753</v>
      </c>
      <c r="I431" s="615" t="s">
        <v>2754</v>
      </c>
      <c r="J431" s="615" t="s">
        <v>2755</v>
      </c>
      <c r="K431" s="615" t="s">
        <v>2725</v>
      </c>
      <c r="L431" s="520" t="s">
        <v>799</v>
      </c>
      <c r="M431" s="617">
        <v>44268</v>
      </c>
      <c r="N431" s="520"/>
      <c r="O431" s="616">
        <v>1</v>
      </c>
      <c r="P431" s="615" t="s">
        <v>800</v>
      </c>
      <c r="Q431" s="615" t="s">
        <v>801</v>
      </c>
      <c r="R431" s="615" t="s">
        <v>802</v>
      </c>
      <c r="S431" s="520" t="s">
        <v>803</v>
      </c>
      <c r="T431" s="615" t="s">
        <v>1909</v>
      </c>
    </row>
    <row r="432" spans="2:20">
      <c r="B432" s="615" t="s">
        <v>1045</v>
      </c>
      <c r="C432" s="615" t="s">
        <v>1045</v>
      </c>
      <c r="D432" s="616">
        <v>-25</v>
      </c>
      <c r="E432" s="616">
        <v>-25</v>
      </c>
      <c r="F432" s="616">
        <v>0</v>
      </c>
      <c r="G432" s="616">
        <v>0</v>
      </c>
      <c r="H432" s="615" t="s">
        <v>796</v>
      </c>
      <c r="I432" s="615" t="s">
        <v>797</v>
      </c>
      <c r="J432" s="615" t="s">
        <v>2147</v>
      </c>
      <c r="K432" s="615" t="s">
        <v>851</v>
      </c>
      <c r="L432" s="520" t="s">
        <v>825</v>
      </c>
      <c r="M432" s="617">
        <v>44330</v>
      </c>
      <c r="N432" s="520"/>
      <c r="O432" s="616">
        <v>1</v>
      </c>
      <c r="P432" s="615" t="s">
        <v>800</v>
      </c>
      <c r="Q432" s="615" t="s">
        <v>801</v>
      </c>
      <c r="R432" s="615" t="s">
        <v>802</v>
      </c>
      <c r="S432" s="520" t="s">
        <v>803</v>
      </c>
      <c r="T432" s="615" t="s">
        <v>2148</v>
      </c>
    </row>
    <row r="433" spans="2:20">
      <c r="B433" s="615" t="s">
        <v>1045</v>
      </c>
      <c r="C433" s="615" t="s">
        <v>1045</v>
      </c>
      <c r="D433" s="616">
        <v>-30</v>
      </c>
      <c r="E433" s="616">
        <v>-30</v>
      </c>
      <c r="F433" s="616">
        <v>0</v>
      </c>
      <c r="G433" s="616">
        <v>0</v>
      </c>
      <c r="H433" s="615" t="s">
        <v>796</v>
      </c>
      <c r="I433" s="615" t="s">
        <v>797</v>
      </c>
      <c r="J433" s="615" t="s">
        <v>2147</v>
      </c>
      <c r="K433" s="615" t="s">
        <v>851</v>
      </c>
      <c r="L433" s="520" t="s">
        <v>826</v>
      </c>
      <c r="M433" s="617">
        <v>44330</v>
      </c>
      <c r="N433" s="520"/>
      <c r="O433" s="616">
        <v>1</v>
      </c>
      <c r="P433" s="615" t="s">
        <v>800</v>
      </c>
      <c r="Q433" s="615" t="s">
        <v>801</v>
      </c>
      <c r="R433" s="615" t="s">
        <v>802</v>
      </c>
      <c r="S433" s="520" t="s">
        <v>803</v>
      </c>
      <c r="T433" s="615" t="s">
        <v>2148</v>
      </c>
    </row>
    <row r="434" spans="2:20">
      <c r="B434" s="615" t="s">
        <v>2450</v>
      </c>
      <c r="C434" s="615" t="s">
        <v>543</v>
      </c>
      <c r="D434" s="616">
        <v>261</v>
      </c>
      <c r="E434" s="616">
        <v>266</v>
      </c>
      <c r="F434" s="616">
        <v>0</v>
      </c>
      <c r="G434" s="616">
        <v>0</v>
      </c>
      <c r="H434" s="615" t="s">
        <v>851</v>
      </c>
      <c r="I434" s="615" t="s">
        <v>846</v>
      </c>
      <c r="J434" s="615" t="s">
        <v>3947</v>
      </c>
      <c r="K434" s="615" t="s">
        <v>907</v>
      </c>
      <c r="L434" s="520" t="s">
        <v>799</v>
      </c>
      <c r="M434" s="617">
        <v>44392</v>
      </c>
      <c r="N434" s="520"/>
      <c r="O434" s="616">
        <v>2</v>
      </c>
      <c r="P434" s="615" t="s">
        <v>800</v>
      </c>
      <c r="Q434" s="615" t="s">
        <v>801</v>
      </c>
      <c r="R434" s="615" t="s">
        <v>802</v>
      </c>
      <c r="S434" s="520" t="s">
        <v>803</v>
      </c>
      <c r="T434" s="615" t="s">
        <v>1898</v>
      </c>
    </row>
    <row r="435" spans="2:20">
      <c r="B435" s="615" t="s">
        <v>3959</v>
      </c>
      <c r="C435" s="615" t="s">
        <v>544</v>
      </c>
      <c r="D435" s="616">
        <v>167</v>
      </c>
      <c r="E435" s="616">
        <v>177</v>
      </c>
      <c r="F435" s="616">
        <v>90</v>
      </c>
      <c r="G435" s="616">
        <v>0</v>
      </c>
      <c r="H435" s="615" t="s">
        <v>3554</v>
      </c>
      <c r="I435" s="615" t="s">
        <v>2680</v>
      </c>
      <c r="J435" s="615" t="s">
        <v>3564</v>
      </c>
      <c r="K435" s="615" t="s">
        <v>858</v>
      </c>
      <c r="L435" s="520" t="s">
        <v>799</v>
      </c>
      <c r="M435" s="617">
        <v>44457</v>
      </c>
      <c r="N435" s="520"/>
      <c r="O435" s="616">
        <v>1</v>
      </c>
      <c r="P435" s="615" t="s">
        <v>800</v>
      </c>
      <c r="Q435" s="615" t="s">
        <v>801</v>
      </c>
      <c r="R435" s="615" t="s">
        <v>802</v>
      </c>
      <c r="S435" s="520" t="s">
        <v>803</v>
      </c>
      <c r="T435" s="520"/>
    </row>
    <row r="436" spans="2:20">
      <c r="B436" s="615" t="s">
        <v>2074</v>
      </c>
      <c r="C436" s="615" t="s">
        <v>176</v>
      </c>
      <c r="D436" s="616">
        <v>78</v>
      </c>
      <c r="E436" s="616">
        <v>103</v>
      </c>
      <c r="F436" s="616">
        <v>0</v>
      </c>
      <c r="G436" s="616">
        <v>0</v>
      </c>
      <c r="H436" s="615" t="s">
        <v>811</v>
      </c>
      <c r="I436" s="615" t="s">
        <v>1303</v>
      </c>
      <c r="J436" s="615" t="s">
        <v>2822</v>
      </c>
      <c r="K436" s="615" t="s">
        <v>812</v>
      </c>
      <c r="L436" s="520" t="s">
        <v>799</v>
      </c>
      <c r="M436" s="617">
        <v>44484</v>
      </c>
      <c r="N436" s="520"/>
      <c r="O436" s="616">
        <v>1</v>
      </c>
      <c r="P436" s="615" t="s">
        <v>800</v>
      </c>
      <c r="Q436" s="615" t="s">
        <v>809</v>
      </c>
      <c r="R436" s="520"/>
      <c r="S436" s="520" t="s">
        <v>803</v>
      </c>
      <c r="T436" s="615" t="s">
        <v>3204</v>
      </c>
    </row>
    <row r="437" spans="2:20">
      <c r="B437" s="615" t="s">
        <v>2074</v>
      </c>
      <c r="C437" s="615" t="s">
        <v>2074</v>
      </c>
      <c r="D437" s="616">
        <v>80</v>
      </c>
      <c r="E437" s="616">
        <v>90</v>
      </c>
      <c r="F437" s="616">
        <v>0</v>
      </c>
      <c r="G437" s="616">
        <v>0</v>
      </c>
      <c r="H437" s="615" t="s">
        <v>838</v>
      </c>
      <c r="I437" s="615" t="s">
        <v>839</v>
      </c>
      <c r="J437" s="615" t="s">
        <v>982</v>
      </c>
      <c r="K437" s="615" t="s">
        <v>824</v>
      </c>
      <c r="L437" s="520" t="s">
        <v>799</v>
      </c>
      <c r="M437" s="617">
        <v>44454</v>
      </c>
      <c r="N437" s="520"/>
      <c r="O437" s="616">
        <v>1</v>
      </c>
      <c r="P437" s="615" t="s">
        <v>800</v>
      </c>
      <c r="Q437" s="615" t="s">
        <v>801</v>
      </c>
      <c r="R437" s="615" t="s">
        <v>802</v>
      </c>
      <c r="S437" s="520" t="s">
        <v>803</v>
      </c>
      <c r="T437" s="615" t="s">
        <v>3204</v>
      </c>
    </row>
    <row r="438" spans="2:20">
      <c r="B438" s="615" t="s">
        <v>544</v>
      </c>
      <c r="C438" s="615" t="s">
        <v>544</v>
      </c>
      <c r="D438" s="616">
        <v>205</v>
      </c>
      <c r="E438" s="616">
        <v>210</v>
      </c>
      <c r="F438" s="616">
        <v>0</v>
      </c>
      <c r="G438" s="616">
        <v>0</v>
      </c>
      <c r="H438" s="615" t="s">
        <v>3554</v>
      </c>
      <c r="I438" s="615" t="s">
        <v>2680</v>
      </c>
      <c r="J438" s="615" t="s">
        <v>3564</v>
      </c>
      <c r="K438" s="615" t="s">
        <v>3555</v>
      </c>
      <c r="L438" s="520" t="s">
        <v>799</v>
      </c>
      <c r="M438" s="617">
        <v>44457</v>
      </c>
      <c r="N438" s="520"/>
      <c r="O438" s="616">
        <v>1</v>
      </c>
      <c r="P438" s="615" t="s">
        <v>893</v>
      </c>
      <c r="Q438" s="615" t="s">
        <v>801</v>
      </c>
      <c r="R438" s="615" t="s">
        <v>802</v>
      </c>
      <c r="S438" s="520" t="s">
        <v>803</v>
      </c>
      <c r="T438" s="615" t="s">
        <v>1946</v>
      </c>
    </row>
    <row r="439" spans="2:20">
      <c r="B439" s="615" t="s">
        <v>544</v>
      </c>
      <c r="C439" s="615" t="s">
        <v>544</v>
      </c>
      <c r="D439" s="616">
        <v>185</v>
      </c>
      <c r="E439" s="616">
        <v>190</v>
      </c>
      <c r="F439" s="616">
        <v>0</v>
      </c>
      <c r="G439" s="616">
        <v>0</v>
      </c>
      <c r="H439" s="615" t="s">
        <v>3554</v>
      </c>
      <c r="I439" s="615" t="s">
        <v>2680</v>
      </c>
      <c r="J439" s="615" t="s">
        <v>3564</v>
      </c>
      <c r="K439" s="615" t="s">
        <v>3555</v>
      </c>
      <c r="L439" s="520" t="s">
        <v>799</v>
      </c>
      <c r="M439" s="617">
        <v>44457</v>
      </c>
      <c r="N439" s="520"/>
      <c r="O439" s="616">
        <v>1</v>
      </c>
      <c r="P439" s="615" t="s">
        <v>891</v>
      </c>
      <c r="Q439" s="615" t="s">
        <v>801</v>
      </c>
      <c r="R439" s="615" t="s">
        <v>802</v>
      </c>
      <c r="S439" s="520" t="s">
        <v>803</v>
      </c>
      <c r="T439" s="615" t="s">
        <v>1945</v>
      </c>
    </row>
    <row r="440" spans="2:20">
      <c r="B440" s="615" t="s">
        <v>544</v>
      </c>
      <c r="C440" s="615" t="s">
        <v>544</v>
      </c>
      <c r="D440" s="616">
        <v>195</v>
      </c>
      <c r="E440" s="616">
        <v>200</v>
      </c>
      <c r="F440" s="616">
        <v>0</v>
      </c>
      <c r="G440" s="616">
        <v>0</v>
      </c>
      <c r="H440" s="615" t="s">
        <v>3554</v>
      </c>
      <c r="I440" s="615" t="s">
        <v>2680</v>
      </c>
      <c r="J440" s="615" t="s">
        <v>3564</v>
      </c>
      <c r="K440" s="615" t="s">
        <v>3555</v>
      </c>
      <c r="L440" s="520" t="s">
        <v>799</v>
      </c>
      <c r="M440" s="617">
        <v>44457</v>
      </c>
      <c r="N440" s="520"/>
      <c r="O440" s="616">
        <v>1</v>
      </c>
      <c r="P440" s="615" t="s">
        <v>892</v>
      </c>
      <c r="Q440" s="615" t="s">
        <v>801</v>
      </c>
      <c r="R440" s="615" t="s">
        <v>802</v>
      </c>
      <c r="S440" s="520" t="s">
        <v>803</v>
      </c>
      <c r="T440" s="615" t="s">
        <v>1944</v>
      </c>
    </row>
    <row r="441" spans="2:20">
      <c r="B441" s="615" t="s">
        <v>1068</v>
      </c>
      <c r="C441" s="615" t="s">
        <v>831</v>
      </c>
      <c r="D441" s="616">
        <v>231</v>
      </c>
      <c r="E441" s="616">
        <v>693</v>
      </c>
      <c r="F441" s="616">
        <v>0</v>
      </c>
      <c r="G441" s="616">
        <v>0</v>
      </c>
      <c r="H441" s="615" t="s">
        <v>838</v>
      </c>
      <c r="I441" s="615" t="s">
        <v>839</v>
      </c>
      <c r="J441" s="615" t="s">
        <v>847</v>
      </c>
      <c r="K441" s="615" t="s">
        <v>821</v>
      </c>
      <c r="L441" s="520" t="s">
        <v>799</v>
      </c>
      <c r="M441" s="617">
        <v>44440</v>
      </c>
      <c r="N441" s="520"/>
      <c r="O441" s="616">
        <v>1</v>
      </c>
      <c r="P441" s="615" t="s">
        <v>800</v>
      </c>
      <c r="Q441" s="615" t="s">
        <v>809</v>
      </c>
      <c r="R441" s="520"/>
      <c r="S441" s="520" t="s">
        <v>803</v>
      </c>
      <c r="T441" s="520"/>
    </row>
    <row r="442" spans="2:20">
      <c r="B442" s="615" t="s">
        <v>1069</v>
      </c>
      <c r="C442" s="615" t="s">
        <v>276</v>
      </c>
      <c r="D442" s="616">
        <v>689</v>
      </c>
      <c r="E442" s="616">
        <v>709</v>
      </c>
      <c r="F442" s="616">
        <v>0</v>
      </c>
      <c r="G442" s="616">
        <v>0</v>
      </c>
      <c r="H442" s="615" t="s">
        <v>846</v>
      </c>
      <c r="I442" s="615" t="s">
        <v>838</v>
      </c>
      <c r="J442" s="615" t="s">
        <v>2141</v>
      </c>
      <c r="K442" s="615" t="s">
        <v>858</v>
      </c>
      <c r="L442" s="520" t="s">
        <v>799</v>
      </c>
      <c r="M442" s="617">
        <v>44485</v>
      </c>
      <c r="N442" s="617">
        <v>44500</v>
      </c>
      <c r="O442" s="616">
        <v>2</v>
      </c>
      <c r="P442" s="615" t="s">
        <v>800</v>
      </c>
      <c r="Q442" s="615" t="s">
        <v>809</v>
      </c>
      <c r="R442" s="520"/>
      <c r="S442" s="520" t="s">
        <v>803</v>
      </c>
      <c r="T442" s="615" t="s">
        <v>1907</v>
      </c>
    </row>
    <row r="443" spans="2:20">
      <c r="B443" s="615" t="s">
        <v>1069</v>
      </c>
      <c r="C443" s="615" t="s">
        <v>276</v>
      </c>
      <c r="D443" s="616">
        <v>674</v>
      </c>
      <c r="E443" s="616">
        <v>694</v>
      </c>
      <c r="F443" s="616">
        <v>0</v>
      </c>
      <c r="G443" s="616">
        <v>0</v>
      </c>
      <c r="H443" s="615" t="s">
        <v>846</v>
      </c>
      <c r="I443" s="615" t="s">
        <v>838</v>
      </c>
      <c r="J443" s="615" t="s">
        <v>2141</v>
      </c>
      <c r="K443" s="615" t="s">
        <v>858</v>
      </c>
      <c r="L443" s="520" t="s">
        <v>799</v>
      </c>
      <c r="M443" s="617">
        <v>44501</v>
      </c>
      <c r="N443" s="520"/>
      <c r="O443" s="616">
        <v>2</v>
      </c>
      <c r="P443" s="615" t="s">
        <v>800</v>
      </c>
      <c r="Q443" s="615" t="s">
        <v>809</v>
      </c>
      <c r="R443" s="520"/>
      <c r="S443" s="520" t="s">
        <v>803</v>
      </c>
      <c r="T443" s="615" t="s">
        <v>1907</v>
      </c>
    </row>
    <row r="444" spans="2:20">
      <c r="B444" s="615" t="s">
        <v>1070</v>
      </c>
      <c r="C444" s="615" t="s">
        <v>550</v>
      </c>
      <c r="D444" s="616">
        <v>229</v>
      </c>
      <c r="E444" s="616">
        <v>234</v>
      </c>
      <c r="F444" s="616">
        <v>0</v>
      </c>
      <c r="G444" s="616">
        <v>0</v>
      </c>
      <c r="H444" s="615" t="s">
        <v>851</v>
      </c>
      <c r="I444" s="615" t="s">
        <v>846</v>
      </c>
      <c r="J444" s="615" t="s">
        <v>3954</v>
      </c>
      <c r="K444" s="615" t="s">
        <v>2815</v>
      </c>
      <c r="L444" s="520" t="s">
        <v>799</v>
      </c>
      <c r="M444" s="617">
        <v>44392</v>
      </c>
      <c r="N444" s="520"/>
      <c r="O444" s="616">
        <v>1</v>
      </c>
      <c r="P444" s="615" t="s">
        <v>800</v>
      </c>
      <c r="Q444" s="615" t="s">
        <v>801</v>
      </c>
      <c r="R444" s="615" t="s">
        <v>802</v>
      </c>
      <c r="S444" s="520" t="s">
        <v>803</v>
      </c>
      <c r="T444" s="520"/>
    </row>
    <row r="445" spans="2:20">
      <c r="B445" s="615" t="s">
        <v>1071</v>
      </c>
      <c r="C445" s="615" t="s">
        <v>544</v>
      </c>
      <c r="D445" s="616">
        <v>167</v>
      </c>
      <c r="E445" s="616">
        <v>177</v>
      </c>
      <c r="F445" s="616">
        <v>90</v>
      </c>
      <c r="G445" s="616">
        <v>0</v>
      </c>
      <c r="H445" s="615" t="s">
        <v>3554</v>
      </c>
      <c r="I445" s="615" t="s">
        <v>2680</v>
      </c>
      <c r="J445" s="615" t="s">
        <v>3564</v>
      </c>
      <c r="K445" s="615" t="s">
        <v>868</v>
      </c>
      <c r="L445" s="520" t="s">
        <v>799</v>
      </c>
      <c r="M445" s="617">
        <v>44457</v>
      </c>
      <c r="N445" s="520"/>
      <c r="O445" s="616">
        <v>1</v>
      </c>
      <c r="P445" s="615" t="s">
        <v>800</v>
      </c>
      <c r="Q445" s="615" t="s">
        <v>801</v>
      </c>
      <c r="R445" s="615" t="s">
        <v>802</v>
      </c>
      <c r="S445" s="520" t="s">
        <v>803</v>
      </c>
      <c r="T445" s="615" t="s">
        <v>1917</v>
      </c>
    </row>
    <row r="446" spans="2:20">
      <c r="B446" s="615" t="s">
        <v>1072</v>
      </c>
      <c r="C446" s="615" t="s">
        <v>1067</v>
      </c>
      <c r="D446" s="616">
        <v>57</v>
      </c>
      <c r="E446" s="616">
        <v>62</v>
      </c>
      <c r="F446" s="616">
        <v>0</v>
      </c>
      <c r="G446" s="616">
        <v>0</v>
      </c>
      <c r="H446" s="615" t="s">
        <v>2753</v>
      </c>
      <c r="I446" s="615" t="s">
        <v>2754</v>
      </c>
      <c r="J446" s="615" t="s">
        <v>2755</v>
      </c>
      <c r="K446" s="615" t="s">
        <v>2764</v>
      </c>
      <c r="L446" s="520" t="s">
        <v>799</v>
      </c>
      <c r="M446" s="617">
        <v>44177</v>
      </c>
      <c r="N446" s="520"/>
      <c r="O446" s="616">
        <v>2</v>
      </c>
      <c r="P446" s="615" t="s">
        <v>800</v>
      </c>
      <c r="Q446" s="615" t="s">
        <v>801</v>
      </c>
      <c r="R446" s="615" t="s">
        <v>802</v>
      </c>
      <c r="S446" s="520" t="s">
        <v>803</v>
      </c>
      <c r="T446" s="615" t="s">
        <v>1933</v>
      </c>
    </row>
    <row r="447" spans="2:20">
      <c r="B447" s="615" t="s">
        <v>1436</v>
      </c>
      <c r="C447" s="615" t="s">
        <v>806</v>
      </c>
      <c r="D447" s="616">
        <v>273</v>
      </c>
      <c r="E447" s="616">
        <v>283</v>
      </c>
      <c r="F447" s="616">
        <v>0</v>
      </c>
      <c r="G447" s="616">
        <v>0</v>
      </c>
      <c r="H447" s="615" t="s">
        <v>846</v>
      </c>
      <c r="I447" s="615" t="s">
        <v>838</v>
      </c>
      <c r="J447" s="615" t="s">
        <v>3589</v>
      </c>
      <c r="K447" s="615" t="s">
        <v>821</v>
      </c>
      <c r="L447" s="520" t="s">
        <v>799</v>
      </c>
      <c r="M447" s="617">
        <v>44423</v>
      </c>
      <c r="N447" s="520"/>
      <c r="O447" s="616">
        <v>2</v>
      </c>
      <c r="P447" s="615" t="s">
        <v>800</v>
      </c>
      <c r="Q447" s="615" t="s">
        <v>809</v>
      </c>
      <c r="R447" s="520"/>
      <c r="S447" s="520" t="s">
        <v>803</v>
      </c>
      <c r="T447" s="615" t="s">
        <v>4362</v>
      </c>
    </row>
    <row r="448" spans="2:20">
      <c r="B448" s="615" t="s">
        <v>2451</v>
      </c>
      <c r="C448" s="615" t="s">
        <v>543</v>
      </c>
      <c r="D448" s="616">
        <v>351</v>
      </c>
      <c r="E448" s="616">
        <v>356</v>
      </c>
      <c r="F448" s="616">
        <v>0</v>
      </c>
      <c r="G448" s="616">
        <v>0</v>
      </c>
      <c r="H448" s="615" t="s">
        <v>851</v>
      </c>
      <c r="I448" s="615" t="s">
        <v>846</v>
      </c>
      <c r="J448" s="615" t="s">
        <v>3947</v>
      </c>
      <c r="K448" s="615" t="s">
        <v>907</v>
      </c>
      <c r="L448" s="520" t="s">
        <v>799</v>
      </c>
      <c r="M448" s="617">
        <v>44392</v>
      </c>
      <c r="N448" s="520"/>
      <c r="O448" s="616">
        <v>2</v>
      </c>
      <c r="P448" s="615" t="s">
        <v>800</v>
      </c>
      <c r="Q448" s="615" t="s">
        <v>801</v>
      </c>
      <c r="R448" s="615" t="s">
        <v>802</v>
      </c>
      <c r="S448" s="520" t="s">
        <v>803</v>
      </c>
      <c r="T448" s="615" t="s">
        <v>1898</v>
      </c>
    </row>
    <row r="449" spans="2:20">
      <c r="B449" s="615" t="s">
        <v>1074</v>
      </c>
      <c r="C449" s="615" t="s">
        <v>831</v>
      </c>
      <c r="D449" s="616">
        <v>215</v>
      </c>
      <c r="E449" s="616">
        <v>645</v>
      </c>
      <c r="F449" s="616">
        <v>0</v>
      </c>
      <c r="G449" s="616">
        <v>0</v>
      </c>
      <c r="H449" s="615" t="s">
        <v>838</v>
      </c>
      <c r="I449" s="615" t="s">
        <v>839</v>
      </c>
      <c r="J449" s="615" t="s">
        <v>847</v>
      </c>
      <c r="K449" s="615" t="s">
        <v>821</v>
      </c>
      <c r="L449" s="520" t="s">
        <v>799</v>
      </c>
      <c r="M449" s="617">
        <v>44440</v>
      </c>
      <c r="N449" s="520"/>
      <c r="O449" s="616">
        <v>1</v>
      </c>
      <c r="P449" s="615" t="s">
        <v>800</v>
      </c>
      <c r="Q449" s="615" t="s">
        <v>809</v>
      </c>
      <c r="R449" s="520"/>
      <c r="S449" s="520" t="s">
        <v>803</v>
      </c>
      <c r="T449" s="520"/>
    </row>
    <row r="450" spans="2:20">
      <c r="B450" s="615" t="s">
        <v>3617</v>
      </c>
      <c r="C450" s="615" t="s">
        <v>1211</v>
      </c>
      <c r="D450" s="616">
        <v>170</v>
      </c>
      <c r="E450" s="616">
        <v>175</v>
      </c>
      <c r="F450" s="616">
        <v>0</v>
      </c>
      <c r="G450" s="616">
        <v>0</v>
      </c>
      <c r="H450" s="615" t="s">
        <v>797</v>
      </c>
      <c r="I450" s="615" t="s">
        <v>846</v>
      </c>
      <c r="J450" s="615" t="s">
        <v>982</v>
      </c>
      <c r="K450" s="615" t="s">
        <v>909</v>
      </c>
      <c r="L450" s="520" t="s">
        <v>825</v>
      </c>
      <c r="M450" s="617">
        <v>44444</v>
      </c>
      <c r="N450" s="520"/>
      <c r="O450" s="616">
        <v>1</v>
      </c>
      <c r="P450" s="615" t="s">
        <v>891</v>
      </c>
      <c r="Q450" s="615" t="s">
        <v>801</v>
      </c>
      <c r="R450" s="615" t="s">
        <v>802</v>
      </c>
      <c r="S450" s="520" t="s">
        <v>803</v>
      </c>
      <c r="T450" s="520"/>
    </row>
    <row r="451" spans="2:20">
      <c r="B451" s="615" t="s">
        <v>3617</v>
      </c>
      <c r="C451" s="615" t="s">
        <v>1211</v>
      </c>
      <c r="D451" s="616">
        <v>130</v>
      </c>
      <c r="E451" s="616">
        <v>135</v>
      </c>
      <c r="F451" s="616">
        <v>0</v>
      </c>
      <c r="G451" s="616">
        <v>0</v>
      </c>
      <c r="H451" s="615" t="s">
        <v>797</v>
      </c>
      <c r="I451" s="615" t="s">
        <v>846</v>
      </c>
      <c r="J451" s="615" t="s">
        <v>982</v>
      </c>
      <c r="K451" s="615" t="s">
        <v>909</v>
      </c>
      <c r="L451" s="520" t="s">
        <v>826</v>
      </c>
      <c r="M451" s="617">
        <v>44444</v>
      </c>
      <c r="N451" s="520"/>
      <c r="O451" s="616">
        <v>1</v>
      </c>
      <c r="P451" s="615" t="s">
        <v>891</v>
      </c>
      <c r="Q451" s="615" t="s">
        <v>801</v>
      </c>
      <c r="R451" s="615" t="s">
        <v>802</v>
      </c>
      <c r="S451" s="520" t="s">
        <v>803</v>
      </c>
      <c r="T451" s="520"/>
    </row>
    <row r="452" spans="2:20">
      <c r="B452" s="615" t="s">
        <v>3617</v>
      </c>
      <c r="C452" s="615" t="s">
        <v>1211</v>
      </c>
      <c r="D452" s="616">
        <v>195</v>
      </c>
      <c r="E452" s="616">
        <v>200</v>
      </c>
      <c r="F452" s="616">
        <v>0</v>
      </c>
      <c r="G452" s="616">
        <v>0</v>
      </c>
      <c r="H452" s="615" t="s">
        <v>797</v>
      </c>
      <c r="I452" s="615" t="s">
        <v>846</v>
      </c>
      <c r="J452" s="615" t="s">
        <v>982</v>
      </c>
      <c r="K452" s="615" t="s">
        <v>909</v>
      </c>
      <c r="L452" s="520" t="s">
        <v>825</v>
      </c>
      <c r="M452" s="617">
        <v>44444</v>
      </c>
      <c r="N452" s="520"/>
      <c r="O452" s="616">
        <v>1</v>
      </c>
      <c r="P452" s="615" t="s">
        <v>936</v>
      </c>
      <c r="Q452" s="615" t="s">
        <v>801</v>
      </c>
      <c r="R452" s="615" t="s">
        <v>802</v>
      </c>
      <c r="S452" s="520" t="s">
        <v>803</v>
      </c>
      <c r="T452" s="520"/>
    </row>
    <row r="453" spans="2:20">
      <c r="B453" s="615" t="s">
        <v>3617</v>
      </c>
      <c r="C453" s="615" t="s">
        <v>1211</v>
      </c>
      <c r="D453" s="616">
        <v>155</v>
      </c>
      <c r="E453" s="616">
        <v>160</v>
      </c>
      <c r="F453" s="616">
        <v>0</v>
      </c>
      <c r="G453" s="616">
        <v>0</v>
      </c>
      <c r="H453" s="615" t="s">
        <v>797</v>
      </c>
      <c r="I453" s="615" t="s">
        <v>846</v>
      </c>
      <c r="J453" s="615" t="s">
        <v>982</v>
      </c>
      <c r="K453" s="615" t="s">
        <v>909</v>
      </c>
      <c r="L453" s="520" t="s">
        <v>826</v>
      </c>
      <c r="M453" s="617">
        <v>44444</v>
      </c>
      <c r="N453" s="520"/>
      <c r="O453" s="616">
        <v>1</v>
      </c>
      <c r="P453" s="615" t="s">
        <v>936</v>
      </c>
      <c r="Q453" s="615" t="s">
        <v>801</v>
      </c>
      <c r="R453" s="615" t="s">
        <v>802</v>
      </c>
      <c r="S453" s="520" t="s">
        <v>803</v>
      </c>
      <c r="T453" s="520"/>
    </row>
    <row r="454" spans="2:20">
      <c r="B454" s="615" t="s">
        <v>1075</v>
      </c>
      <c r="C454" s="615" t="s">
        <v>543</v>
      </c>
      <c r="D454" s="616">
        <v>265</v>
      </c>
      <c r="E454" s="616">
        <v>270</v>
      </c>
      <c r="F454" s="616">
        <v>0</v>
      </c>
      <c r="G454" s="616">
        <v>0</v>
      </c>
      <c r="H454" s="615" t="s">
        <v>851</v>
      </c>
      <c r="I454" s="615" t="s">
        <v>846</v>
      </c>
      <c r="J454" s="615" t="s">
        <v>3947</v>
      </c>
      <c r="K454" s="615" t="s">
        <v>907</v>
      </c>
      <c r="L454" s="520" t="s">
        <v>799</v>
      </c>
      <c r="M454" s="617">
        <v>44392</v>
      </c>
      <c r="N454" s="520"/>
      <c r="O454" s="616">
        <v>2</v>
      </c>
      <c r="P454" s="615" t="s">
        <v>800</v>
      </c>
      <c r="Q454" s="615" t="s">
        <v>801</v>
      </c>
      <c r="R454" s="615" t="s">
        <v>802</v>
      </c>
      <c r="S454" s="520" t="s">
        <v>803</v>
      </c>
      <c r="T454" s="520"/>
    </row>
    <row r="455" spans="2:20">
      <c r="B455" s="615" t="s">
        <v>1076</v>
      </c>
      <c r="C455" s="615" t="s">
        <v>544</v>
      </c>
      <c r="D455" s="616">
        <v>167</v>
      </c>
      <c r="E455" s="616">
        <v>177</v>
      </c>
      <c r="F455" s="616">
        <v>90</v>
      </c>
      <c r="G455" s="616">
        <v>0</v>
      </c>
      <c r="H455" s="615" t="s">
        <v>3554</v>
      </c>
      <c r="I455" s="615" t="s">
        <v>2680</v>
      </c>
      <c r="J455" s="615" t="s">
        <v>3564</v>
      </c>
      <c r="K455" s="615" t="s">
        <v>868</v>
      </c>
      <c r="L455" s="520" t="s">
        <v>799</v>
      </c>
      <c r="M455" s="617">
        <v>44457</v>
      </c>
      <c r="N455" s="520"/>
      <c r="O455" s="616">
        <v>1</v>
      </c>
      <c r="P455" s="615" t="s">
        <v>800</v>
      </c>
      <c r="Q455" s="615" t="s">
        <v>801</v>
      </c>
      <c r="R455" s="615" t="s">
        <v>802</v>
      </c>
      <c r="S455" s="520" t="s">
        <v>803</v>
      </c>
      <c r="T455" s="615" t="s">
        <v>1917</v>
      </c>
    </row>
    <row r="456" spans="2:20">
      <c r="B456" s="615" t="s">
        <v>3960</v>
      </c>
      <c r="C456" s="615" t="s">
        <v>544</v>
      </c>
      <c r="D456" s="616">
        <v>167</v>
      </c>
      <c r="E456" s="616">
        <v>177</v>
      </c>
      <c r="F456" s="616">
        <v>90</v>
      </c>
      <c r="G456" s="616">
        <v>0</v>
      </c>
      <c r="H456" s="615" t="s">
        <v>3554</v>
      </c>
      <c r="I456" s="615" t="s">
        <v>2680</v>
      </c>
      <c r="J456" s="615" t="s">
        <v>3564</v>
      </c>
      <c r="K456" s="615" t="s">
        <v>858</v>
      </c>
      <c r="L456" s="520" t="s">
        <v>799</v>
      </c>
      <c r="M456" s="617">
        <v>44457</v>
      </c>
      <c r="N456" s="520"/>
      <c r="O456" s="616">
        <v>1</v>
      </c>
      <c r="P456" s="615" t="s">
        <v>800</v>
      </c>
      <c r="Q456" s="615" t="s">
        <v>801</v>
      </c>
      <c r="R456" s="615" t="s">
        <v>802</v>
      </c>
      <c r="S456" s="520" t="s">
        <v>803</v>
      </c>
      <c r="T456" s="520"/>
    </row>
    <row r="457" spans="2:20">
      <c r="B457" s="615" t="s">
        <v>1077</v>
      </c>
      <c r="C457" s="615" t="s">
        <v>1058</v>
      </c>
      <c r="D457" s="616">
        <v>192</v>
      </c>
      <c r="E457" s="616">
        <v>197</v>
      </c>
      <c r="F457" s="616">
        <v>0</v>
      </c>
      <c r="G457" s="616">
        <v>0</v>
      </c>
      <c r="H457" s="615" t="s">
        <v>851</v>
      </c>
      <c r="I457" s="615" t="s">
        <v>846</v>
      </c>
      <c r="J457" s="615" t="s">
        <v>3474</v>
      </c>
      <c r="K457" s="615" t="s">
        <v>1988</v>
      </c>
      <c r="L457" s="520" t="s">
        <v>799</v>
      </c>
      <c r="M457" s="617">
        <v>44392</v>
      </c>
      <c r="N457" s="520"/>
      <c r="O457" s="616">
        <v>1</v>
      </c>
      <c r="P457" s="615" t="s">
        <v>800</v>
      </c>
      <c r="Q457" s="615" t="s">
        <v>801</v>
      </c>
      <c r="R457" s="615" t="s">
        <v>802</v>
      </c>
      <c r="S457" s="520" t="s">
        <v>803</v>
      </c>
      <c r="T457" s="615" t="s">
        <v>2504</v>
      </c>
    </row>
    <row r="458" spans="2:20">
      <c r="B458" s="615" t="s">
        <v>550</v>
      </c>
      <c r="C458" s="615" t="s">
        <v>550</v>
      </c>
      <c r="D458" s="616">
        <v>183</v>
      </c>
      <c r="E458" s="616">
        <v>188</v>
      </c>
      <c r="F458" s="616">
        <v>0</v>
      </c>
      <c r="G458" s="616">
        <v>0</v>
      </c>
      <c r="H458" s="615" t="s">
        <v>851</v>
      </c>
      <c r="I458" s="615" t="s">
        <v>846</v>
      </c>
      <c r="J458" s="615" t="s">
        <v>3954</v>
      </c>
      <c r="K458" s="615" t="s">
        <v>2673</v>
      </c>
      <c r="L458" s="520" t="s">
        <v>799</v>
      </c>
      <c r="M458" s="617">
        <v>44392</v>
      </c>
      <c r="N458" s="520"/>
      <c r="O458" s="616">
        <v>1</v>
      </c>
      <c r="P458" s="615" t="s">
        <v>893</v>
      </c>
      <c r="Q458" s="615" t="s">
        <v>801</v>
      </c>
      <c r="R458" s="615" t="s">
        <v>802</v>
      </c>
      <c r="S458" s="520" t="s">
        <v>803</v>
      </c>
      <c r="T458" s="615" t="s">
        <v>1898</v>
      </c>
    </row>
    <row r="459" spans="2:20">
      <c r="B459" s="615" t="s">
        <v>550</v>
      </c>
      <c r="C459" s="615" t="s">
        <v>550</v>
      </c>
      <c r="D459" s="616">
        <v>178</v>
      </c>
      <c r="E459" s="616">
        <v>183</v>
      </c>
      <c r="F459" s="616">
        <v>0</v>
      </c>
      <c r="G459" s="616">
        <v>0</v>
      </c>
      <c r="H459" s="615" t="s">
        <v>851</v>
      </c>
      <c r="I459" s="615" t="s">
        <v>846</v>
      </c>
      <c r="J459" s="615" t="s">
        <v>3954</v>
      </c>
      <c r="K459" s="615" t="s">
        <v>2673</v>
      </c>
      <c r="L459" s="520" t="s">
        <v>799</v>
      </c>
      <c r="M459" s="617">
        <v>44392</v>
      </c>
      <c r="N459" s="520"/>
      <c r="O459" s="616">
        <v>1</v>
      </c>
      <c r="P459" s="615" t="s">
        <v>919</v>
      </c>
      <c r="Q459" s="615" t="s">
        <v>801</v>
      </c>
      <c r="R459" s="615" t="s">
        <v>802</v>
      </c>
      <c r="S459" s="520" t="s">
        <v>803</v>
      </c>
      <c r="T459" s="615" t="s">
        <v>1898</v>
      </c>
    </row>
    <row r="460" spans="2:20">
      <c r="B460" s="615" t="s">
        <v>1079</v>
      </c>
      <c r="C460" s="615" t="s">
        <v>542</v>
      </c>
      <c r="D460" s="616">
        <v>296</v>
      </c>
      <c r="E460" s="616">
        <v>301</v>
      </c>
      <c r="F460" s="616">
        <v>0</v>
      </c>
      <c r="G460" s="616">
        <v>0</v>
      </c>
      <c r="H460" s="615" t="s">
        <v>796</v>
      </c>
      <c r="I460" s="615" t="s">
        <v>797</v>
      </c>
      <c r="J460" s="615" t="s">
        <v>2864</v>
      </c>
      <c r="K460" s="615" t="s">
        <v>865</v>
      </c>
      <c r="L460" s="520" t="s">
        <v>799</v>
      </c>
      <c r="M460" s="617">
        <v>44378</v>
      </c>
      <c r="N460" s="520"/>
      <c r="O460" s="616">
        <v>2</v>
      </c>
      <c r="P460" s="615" t="s">
        <v>800</v>
      </c>
      <c r="Q460" s="615" t="s">
        <v>801</v>
      </c>
      <c r="R460" s="615" t="s">
        <v>802</v>
      </c>
      <c r="S460" s="520" t="s">
        <v>803</v>
      </c>
      <c r="T460" s="615" t="s">
        <v>1947</v>
      </c>
    </row>
    <row r="461" spans="2:20">
      <c r="B461" s="615" t="s">
        <v>1080</v>
      </c>
      <c r="C461" s="615" t="s">
        <v>820</v>
      </c>
      <c r="D461" s="616">
        <v>496</v>
      </c>
      <c r="E461" s="616">
        <v>516</v>
      </c>
      <c r="F461" s="616">
        <v>20</v>
      </c>
      <c r="G461" s="616">
        <v>22</v>
      </c>
      <c r="H461" s="615" t="s">
        <v>863</v>
      </c>
      <c r="I461" s="615" t="s">
        <v>808</v>
      </c>
      <c r="J461" s="615" t="s">
        <v>2334</v>
      </c>
      <c r="K461" s="615" t="s">
        <v>821</v>
      </c>
      <c r="L461" s="520" t="s">
        <v>799</v>
      </c>
      <c r="M461" s="617">
        <v>44501</v>
      </c>
      <c r="N461" s="520"/>
      <c r="O461" s="616">
        <v>2</v>
      </c>
      <c r="P461" s="615" t="s">
        <v>800</v>
      </c>
      <c r="Q461" s="615" t="s">
        <v>801</v>
      </c>
      <c r="R461" s="615" t="s">
        <v>817</v>
      </c>
      <c r="S461" s="520" t="s">
        <v>803</v>
      </c>
      <c r="T461" s="615" t="s">
        <v>1902</v>
      </c>
    </row>
    <row r="462" spans="2:20">
      <c r="B462" s="615" t="s">
        <v>1080</v>
      </c>
      <c r="C462" s="615" t="s">
        <v>820</v>
      </c>
      <c r="D462" s="616">
        <v>516</v>
      </c>
      <c r="E462" s="616">
        <v>526</v>
      </c>
      <c r="F462" s="616">
        <v>20</v>
      </c>
      <c r="G462" s="616">
        <v>22</v>
      </c>
      <c r="H462" s="615" t="s">
        <v>863</v>
      </c>
      <c r="I462" s="615" t="s">
        <v>808</v>
      </c>
      <c r="J462" s="615" t="s">
        <v>2334</v>
      </c>
      <c r="K462" s="615" t="s">
        <v>821</v>
      </c>
      <c r="L462" s="520" t="s">
        <v>799</v>
      </c>
      <c r="M462" s="617">
        <v>44471</v>
      </c>
      <c r="N462" s="617">
        <v>44500</v>
      </c>
      <c r="O462" s="616">
        <v>2</v>
      </c>
      <c r="P462" s="615" t="s">
        <v>800</v>
      </c>
      <c r="Q462" s="615" t="s">
        <v>801</v>
      </c>
      <c r="R462" s="615" t="s">
        <v>817</v>
      </c>
      <c r="S462" s="520" t="s">
        <v>803</v>
      </c>
      <c r="T462" s="615" t="s">
        <v>1902</v>
      </c>
    </row>
    <row r="463" spans="2:20">
      <c r="B463" s="615" t="s">
        <v>1081</v>
      </c>
      <c r="C463" s="615" t="s">
        <v>835</v>
      </c>
      <c r="D463" s="616">
        <v>25</v>
      </c>
      <c r="E463" s="616">
        <v>30</v>
      </c>
      <c r="F463" s="616">
        <v>0</v>
      </c>
      <c r="G463" s="616">
        <v>0</v>
      </c>
      <c r="H463" s="615" t="s">
        <v>836</v>
      </c>
      <c r="I463" s="615" t="s">
        <v>2676</v>
      </c>
      <c r="J463" s="615" t="s">
        <v>2135</v>
      </c>
      <c r="K463" s="615" t="s">
        <v>1369</v>
      </c>
      <c r="L463" s="520" t="s">
        <v>799</v>
      </c>
      <c r="M463" s="617">
        <v>44210</v>
      </c>
      <c r="N463" s="520"/>
      <c r="O463" s="616">
        <v>1</v>
      </c>
      <c r="P463" s="615" t="s">
        <v>800</v>
      </c>
      <c r="Q463" s="615" t="s">
        <v>801</v>
      </c>
      <c r="R463" s="615" t="s">
        <v>802</v>
      </c>
      <c r="S463" s="520" t="s">
        <v>803</v>
      </c>
      <c r="T463" s="615" t="s">
        <v>1903</v>
      </c>
    </row>
    <row r="464" spans="2:20">
      <c r="B464" s="615" t="s">
        <v>1082</v>
      </c>
      <c r="C464" s="615" t="s">
        <v>1082</v>
      </c>
      <c r="D464" s="616">
        <v>3</v>
      </c>
      <c r="E464" s="616">
        <v>8</v>
      </c>
      <c r="F464" s="616">
        <v>0</v>
      </c>
      <c r="G464" s="616">
        <v>0</v>
      </c>
      <c r="H464" s="615" t="s">
        <v>1083</v>
      </c>
      <c r="I464" s="615" t="s">
        <v>2680</v>
      </c>
      <c r="J464" s="615" t="s">
        <v>3560</v>
      </c>
      <c r="K464" s="615" t="s">
        <v>1084</v>
      </c>
      <c r="L464" s="520" t="s">
        <v>799</v>
      </c>
      <c r="M464" s="617">
        <v>44268</v>
      </c>
      <c r="N464" s="520"/>
      <c r="O464" s="616">
        <v>1</v>
      </c>
      <c r="P464" s="615" t="s">
        <v>800</v>
      </c>
      <c r="Q464" s="615" t="s">
        <v>801</v>
      </c>
      <c r="R464" s="615" t="s">
        <v>802</v>
      </c>
      <c r="S464" s="520" t="s">
        <v>803</v>
      </c>
      <c r="T464" s="615" t="s">
        <v>3853</v>
      </c>
    </row>
    <row r="465" spans="2:20">
      <c r="B465" s="615" t="s">
        <v>2452</v>
      </c>
      <c r="C465" s="615" t="s">
        <v>543</v>
      </c>
      <c r="D465" s="616">
        <v>256</v>
      </c>
      <c r="E465" s="616">
        <v>261</v>
      </c>
      <c r="F465" s="616">
        <v>0</v>
      </c>
      <c r="G465" s="616">
        <v>0</v>
      </c>
      <c r="H465" s="615" t="s">
        <v>851</v>
      </c>
      <c r="I465" s="615" t="s">
        <v>846</v>
      </c>
      <c r="J465" s="615" t="s">
        <v>3947</v>
      </c>
      <c r="K465" s="615" t="s">
        <v>907</v>
      </c>
      <c r="L465" s="520" t="s">
        <v>799</v>
      </c>
      <c r="M465" s="617">
        <v>44392</v>
      </c>
      <c r="N465" s="520"/>
      <c r="O465" s="616">
        <v>2</v>
      </c>
      <c r="P465" s="615" t="s">
        <v>800</v>
      </c>
      <c r="Q465" s="615" t="s">
        <v>801</v>
      </c>
      <c r="R465" s="615" t="s">
        <v>802</v>
      </c>
      <c r="S465" s="520" t="s">
        <v>803</v>
      </c>
      <c r="T465" s="615" t="s">
        <v>1898</v>
      </c>
    </row>
    <row r="466" spans="2:20">
      <c r="B466" s="615" t="s">
        <v>969</v>
      </c>
      <c r="C466" s="615" t="s">
        <v>969</v>
      </c>
      <c r="D466" s="616">
        <v>-92</v>
      </c>
      <c r="E466" s="616">
        <v>-92</v>
      </c>
      <c r="F466" s="616">
        <v>0</v>
      </c>
      <c r="G466" s="616">
        <v>0</v>
      </c>
      <c r="H466" s="615" t="s">
        <v>1099</v>
      </c>
      <c r="I466" s="615" t="s">
        <v>3468</v>
      </c>
      <c r="J466" s="615" t="s">
        <v>3469</v>
      </c>
      <c r="K466" s="615" t="s">
        <v>949</v>
      </c>
      <c r="L466" s="520" t="s">
        <v>825</v>
      </c>
      <c r="M466" s="617">
        <v>44197</v>
      </c>
      <c r="N466" s="520"/>
      <c r="O466" s="616">
        <v>1</v>
      </c>
      <c r="P466" s="615" t="s">
        <v>891</v>
      </c>
      <c r="Q466" s="615" t="s">
        <v>801</v>
      </c>
      <c r="R466" s="615" t="s">
        <v>802</v>
      </c>
      <c r="S466" s="520" t="s">
        <v>803</v>
      </c>
      <c r="T466" s="520"/>
    </row>
    <row r="467" spans="2:20">
      <c r="B467" s="615" t="s">
        <v>969</v>
      </c>
      <c r="C467" s="615" t="s">
        <v>969</v>
      </c>
      <c r="D467" s="616">
        <v>-47</v>
      </c>
      <c r="E467" s="616">
        <v>-47</v>
      </c>
      <c r="F467" s="616">
        <v>0</v>
      </c>
      <c r="G467" s="616">
        <v>0</v>
      </c>
      <c r="H467" s="615" t="s">
        <v>1099</v>
      </c>
      <c r="I467" s="615" t="s">
        <v>3468</v>
      </c>
      <c r="J467" s="615" t="s">
        <v>3469</v>
      </c>
      <c r="K467" s="615" t="s">
        <v>949</v>
      </c>
      <c r="L467" s="520" t="s">
        <v>825</v>
      </c>
      <c r="M467" s="617">
        <v>44197</v>
      </c>
      <c r="N467" s="520"/>
      <c r="O467" s="616">
        <v>1</v>
      </c>
      <c r="P467" s="615" t="s">
        <v>1086</v>
      </c>
      <c r="Q467" s="615" t="s">
        <v>801</v>
      </c>
      <c r="R467" s="615" t="s">
        <v>802</v>
      </c>
      <c r="S467" s="520" t="s">
        <v>803</v>
      </c>
      <c r="T467" s="520"/>
    </row>
    <row r="468" spans="2:20">
      <c r="B468" s="615" t="s">
        <v>969</v>
      </c>
      <c r="C468" s="615" t="s">
        <v>969</v>
      </c>
      <c r="D468" s="616">
        <v>-37</v>
      </c>
      <c r="E468" s="616">
        <v>-37</v>
      </c>
      <c r="F468" s="616">
        <v>0</v>
      </c>
      <c r="G468" s="616">
        <v>0</v>
      </c>
      <c r="H468" s="615" t="s">
        <v>1099</v>
      </c>
      <c r="I468" s="615" t="s">
        <v>3468</v>
      </c>
      <c r="J468" s="615" t="s">
        <v>3469</v>
      </c>
      <c r="K468" s="615" t="s">
        <v>949</v>
      </c>
      <c r="L468" s="520" t="s">
        <v>825</v>
      </c>
      <c r="M468" s="617">
        <v>44197</v>
      </c>
      <c r="N468" s="520"/>
      <c r="O468" s="616">
        <v>1</v>
      </c>
      <c r="P468" s="615" t="s">
        <v>1177</v>
      </c>
      <c r="Q468" s="615" t="s">
        <v>801</v>
      </c>
      <c r="R468" s="615" t="s">
        <v>802</v>
      </c>
      <c r="S468" s="520" t="s">
        <v>803</v>
      </c>
      <c r="T468" s="520"/>
    </row>
    <row r="469" spans="2:20">
      <c r="B469" s="615" t="s">
        <v>969</v>
      </c>
      <c r="C469" s="615" t="s">
        <v>969</v>
      </c>
      <c r="D469" s="616">
        <v>-136</v>
      </c>
      <c r="E469" s="616">
        <v>-136</v>
      </c>
      <c r="F469" s="616">
        <v>0</v>
      </c>
      <c r="G469" s="616">
        <v>0</v>
      </c>
      <c r="H469" s="615" t="s">
        <v>1099</v>
      </c>
      <c r="I469" s="615" t="s">
        <v>3468</v>
      </c>
      <c r="J469" s="615" t="s">
        <v>3469</v>
      </c>
      <c r="K469" s="615" t="s">
        <v>949</v>
      </c>
      <c r="L469" s="520" t="s">
        <v>826</v>
      </c>
      <c r="M469" s="617">
        <v>44197</v>
      </c>
      <c r="N469" s="520"/>
      <c r="O469" s="616">
        <v>1</v>
      </c>
      <c r="P469" s="615" t="s">
        <v>891</v>
      </c>
      <c r="Q469" s="615" t="s">
        <v>801</v>
      </c>
      <c r="R469" s="615" t="s">
        <v>802</v>
      </c>
      <c r="S469" s="520" t="s">
        <v>803</v>
      </c>
      <c r="T469" s="615" t="s">
        <v>1950</v>
      </c>
    </row>
    <row r="470" spans="2:20">
      <c r="B470" s="615" t="s">
        <v>969</v>
      </c>
      <c r="C470" s="615" t="s">
        <v>969</v>
      </c>
      <c r="D470" s="616">
        <v>-63</v>
      </c>
      <c r="E470" s="616">
        <v>-63</v>
      </c>
      <c r="F470" s="616">
        <v>0</v>
      </c>
      <c r="G470" s="616">
        <v>0</v>
      </c>
      <c r="H470" s="615" t="s">
        <v>1099</v>
      </c>
      <c r="I470" s="615" t="s">
        <v>3468</v>
      </c>
      <c r="J470" s="615" t="s">
        <v>3469</v>
      </c>
      <c r="K470" s="615" t="s">
        <v>949</v>
      </c>
      <c r="L470" s="520" t="s">
        <v>826</v>
      </c>
      <c r="M470" s="617">
        <v>44197</v>
      </c>
      <c r="N470" s="520"/>
      <c r="O470" s="616">
        <v>1</v>
      </c>
      <c r="P470" s="615" t="s">
        <v>1086</v>
      </c>
      <c r="Q470" s="615" t="s">
        <v>801</v>
      </c>
      <c r="R470" s="615" t="s">
        <v>802</v>
      </c>
      <c r="S470" s="520" t="s">
        <v>803</v>
      </c>
      <c r="T470" s="615" t="s">
        <v>1950</v>
      </c>
    </row>
    <row r="471" spans="2:20">
      <c r="B471" s="615" t="s">
        <v>969</v>
      </c>
      <c r="C471" s="615" t="s">
        <v>969</v>
      </c>
      <c r="D471" s="616">
        <v>-58</v>
      </c>
      <c r="E471" s="616">
        <v>-58</v>
      </c>
      <c r="F471" s="616">
        <v>0</v>
      </c>
      <c r="G471" s="616">
        <v>0</v>
      </c>
      <c r="H471" s="615" t="s">
        <v>1099</v>
      </c>
      <c r="I471" s="615" t="s">
        <v>3468</v>
      </c>
      <c r="J471" s="615" t="s">
        <v>3469</v>
      </c>
      <c r="K471" s="615" t="s">
        <v>949</v>
      </c>
      <c r="L471" s="520" t="s">
        <v>826</v>
      </c>
      <c r="M471" s="617">
        <v>44197</v>
      </c>
      <c r="N471" s="520"/>
      <c r="O471" s="616">
        <v>1</v>
      </c>
      <c r="P471" s="615" t="s">
        <v>1177</v>
      </c>
      <c r="Q471" s="615" t="s">
        <v>801</v>
      </c>
      <c r="R471" s="615" t="s">
        <v>802</v>
      </c>
      <c r="S471" s="520" t="s">
        <v>803</v>
      </c>
      <c r="T471" s="615" t="s">
        <v>1953</v>
      </c>
    </row>
    <row r="472" spans="2:20">
      <c r="B472" s="615" t="s">
        <v>969</v>
      </c>
      <c r="C472" s="615" t="s">
        <v>969</v>
      </c>
      <c r="D472" s="616">
        <v>-24</v>
      </c>
      <c r="E472" s="616">
        <v>-24</v>
      </c>
      <c r="F472" s="616">
        <v>0</v>
      </c>
      <c r="G472" s="616">
        <v>0</v>
      </c>
      <c r="H472" s="615" t="s">
        <v>1099</v>
      </c>
      <c r="I472" s="615" t="s">
        <v>3468</v>
      </c>
      <c r="J472" s="615" t="s">
        <v>3469</v>
      </c>
      <c r="K472" s="615" t="s">
        <v>949</v>
      </c>
      <c r="L472" s="520" t="s">
        <v>826</v>
      </c>
      <c r="M472" s="617">
        <v>44197</v>
      </c>
      <c r="N472" s="520"/>
      <c r="O472" s="616">
        <v>1</v>
      </c>
      <c r="P472" s="615" t="s">
        <v>1952</v>
      </c>
      <c r="Q472" s="615" t="s">
        <v>801</v>
      </c>
      <c r="R472" s="615" t="s">
        <v>802</v>
      </c>
      <c r="S472" s="520" t="s">
        <v>803</v>
      </c>
      <c r="T472" s="520"/>
    </row>
    <row r="473" spans="2:20">
      <c r="B473" s="615" t="s">
        <v>969</v>
      </c>
      <c r="C473" s="615" t="s">
        <v>969</v>
      </c>
      <c r="D473" s="616">
        <v>-5</v>
      </c>
      <c r="E473" s="616">
        <v>-5</v>
      </c>
      <c r="F473" s="616">
        <v>0</v>
      </c>
      <c r="G473" s="616">
        <v>0</v>
      </c>
      <c r="H473" s="615" t="s">
        <v>1099</v>
      </c>
      <c r="I473" s="615" t="s">
        <v>3468</v>
      </c>
      <c r="J473" s="615" t="s">
        <v>3469</v>
      </c>
      <c r="K473" s="615" t="s">
        <v>949</v>
      </c>
      <c r="L473" s="520" t="s">
        <v>826</v>
      </c>
      <c r="M473" s="617">
        <v>44197</v>
      </c>
      <c r="N473" s="520"/>
      <c r="O473" s="616">
        <v>1</v>
      </c>
      <c r="P473" s="615" t="s">
        <v>1087</v>
      </c>
      <c r="Q473" s="615" t="s">
        <v>801</v>
      </c>
      <c r="R473" s="615" t="s">
        <v>802</v>
      </c>
      <c r="S473" s="520" t="s">
        <v>803</v>
      </c>
      <c r="T473" s="615" t="s">
        <v>1949</v>
      </c>
    </row>
    <row r="474" spans="2:20">
      <c r="B474" s="615" t="s">
        <v>969</v>
      </c>
      <c r="C474" s="615" t="s">
        <v>969</v>
      </c>
      <c r="D474" s="616">
        <v>18</v>
      </c>
      <c r="E474" s="616">
        <v>18</v>
      </c>
      <c r="F474" s="616">
        <v>0</v>
      </c>
      <c r="G474" s="616">
        <v>0</v>
      </c>
      <c r="H474" s="615" t="s">
        <v>1099</v>
      </c>
      <c r="I474" s="615" t="s">
        <v>3468</v>
      </c>
      <c r="J474" s="615" t="s">
        <v>3469</v>
      </c>
      <c r="K474" s="615" t="s">
        <v>949</v>
      </c>
      <c r="L474" s="520" t="s">
        <v>825</v>
      </c>
      <c r="M474" s="617">
        <v>44197</v>
      </c>
      <c r="N474" s="520"/>
      <c r="O474" s="616">
        <v>1</v>
      </c>
      <c r="P474" s="615" t="s">
        <v>1085</v>
      </c>
      <c r="Q474" s="615" t="s">
        <v>801</v>
      </c>
      <c r="R474" s="615" t="s">
        <v>802</v>
      </c>
      <c r="S474" s="520" t="s">
        <v>803</v>
      </c>
      <c r="T474" s="615" t="s">
        <v>1951</v>
      </c>
    </row>
    <row r="475" spans="2:20">
      <c r="B475" s="615" t="s">
        <v>969</v>
      </c>
      <c r="C475" s="615" t="s">
        <v>969</v>
      </c>
      <c r="D475" s="616">
        <v>-17</v>
      </c>
      <c r="E475" s="616">
        <v>-17</v>
      </c>
      <c r="F475" s="616">
        <v>0</v>
      </c>
      <c r="G475" s="616">
        <v>0</v>
      </c>
      <c r="H475" s="615" t="s">
        <v>1099</v>
      </c>
      <c r="I475" s="615" t="s">
        <v>3468</v>
      </c>
      <c r="J475" s="615" t="s">
        <v>3469</v>
      </c>
      <c r="K475" s="615" t="s">
        <v>949</v>
      </c>
      <c r="L475" s="520" t="s">
        <v>825</v>
      </c>
      <c r="M475" s="617">
        <v>44197</v>
      </c>
      <c r="N475" s="520"/>
      <c r="O475" s="616">
        <v>1</v>
      </c>
      <c r="P475" s="615" t="s">
        <v>1952</v>
      </c>
      <c r="Q475" s="615" t="s">
        <v>801</v>
      </c>
      <c r="R475" s="615" t="s">
        <v>802</v>
      </c>
      <c r="S475" s="520" t="s">
        <v>803</v>
      </c>
      <c r="T475" s="520"/>
    </row>
    <row r="476" spans="2:20">
      <c r="B476" s="615" t="s">
        <v>969</v>
      </c>
      <c r="C476" s="615" t="s">
        <v>969</v>
      </c>
      <c r="D476" s="616">
        <v>5</v>
      </c>
      <c r="E476" s="616">
        <v>10</v>
      </c>
      <c r="F476" s="616">
        <v>0</v>
      </c>
      <c r="G476" s="616">
        <v>0</v>
      </c>
      <c r="H476" s="615" t="s">
        <v>1099</v>
      </c>
      <c r="I476" s="615" t="s">
        <v>3468</v>
      </c>
      <c r="J476" s="615" t="s">
        <v>3469</v>
      </c>
      <c r="K476" s="615" t="s">
        <v>949</v>
      </c>
      <c r="L476" s="520" t="s">
        <v>826</v>
      </c>
      <c r="M476" s="617">
        <v>44344</v>
      </c>
      <c r="N476" s="520"/>
      <c r="O476" s="616">
        <v>1</v>
      </c>
      <c r="P476" s="615" t="s">
        <v>1085</v>
      </c>
      <c r="Q476" s="615" t="s">
        <v>801</v>
      </c>
      <c r="R476" s="615" t="s">
        <v>802</v>
      </c>
      <c r="S476" s="520" t="s">
        <v>803</v>
      </c>
      <c r="T476" s="615" t="s">
        <v>1948</v>
      </c>
    </row>
    <row r="477" spans="2:20">
      <c r="B477" s="615" t="s">
        <v>969</v>
      </c>
      <c r="C477" s="615" t="s">
        <v>969</v>
      </c>
      <c r="D477" s="616">
        <v>0</v>
      </c>
      <c r="E477" s="616">
        <v>0</v>
      </c>
      <c r="F477" s="616">
        <v>0</v>
      </c>
      <c r="G477" s="616">
        <v>0</v>
      </c>
      <c r="H477" s="615" t="s">
        <v>1099</v>
      </c>
      <c r="I477" s="615" t="s">
        <v>3468</v>
      </c>
      <c r="J477" s="615" t="s">
        <v>3469</v>
      </c>
      <c r="K477" s="615" t="s">
        <v>949</v>
      </c>
      <c r="L477" s="520" t="s">
        <v>825</v>
      </c>
      <c r="M477" s="617">
        <v>44197</v>
      </c>
      <c r="N477" s="520"/>
      <c r="O477" s="616">
        <v>1</v>
      </c>
      <c r="P477" s="615" t="s">
        <v>1087</v>
      </c>
      <c r="Q477" s="615" t="s">
        <v>801</v>
      </c>
      <c r="R477" s="615" t="s">
        <v>802</v>
      </c>
      <c r="S477" s="520" t="s">
        <v>803</v>
      </c>
      <c r="T477" s="615" t="s">
        <v>1949</v>
      </c>
    </row>
    <row r="478" spans="2:20">
      <c r="B478" s="615" t="s">
        <v>1088</v>
      </c>
      <c r="C478" s="615" t="s">
        <v>831</v>
      </c>
      <c r="D478" s="616">
        <v>450</v>
      </c>
      <c r="E478" s="616">
        <v>455</v>
      </c>
      <c r="F478" s="616">
        <v>0</v>
      </c>
      <c r="G478" s="616">
        <v>0</v>
      </c>
      <c r="H478" s="615" t="s">
        <v>838</v>
      </c>
      <c r="I478" s="615" t="s">
        <v>839</v>
      </c>
      <c r="J478" s="615" t="s">
        <v>847</v>
      </c>
      <c r="K478" s="615" t="s">
        <v>821</v>
      </c>
      <c r="L478" s="520" t="s">
        <v>799</v>
      </c>
      <c r="M478" s="617">
        <v>44440</v>
      </c>
      <c r="N478" s="520"/>
      <c r="O478" s="616">
        <v>1</v>
      </c>
      <c r="P478" s="615" t="s">
        <v>800</v>
      </c>
      <c r="Q478" s="615" t="s">
        <v>809</v>
      </c>
      <c r="R478" s="520"/>
      <c r="S478" s="520" t="s">
        <v>803</v>
      </c>
      <c r="T478" s="520"/>
    </row>
    <row r="479" spans="2:20">
      <c r="B479" s="615" t="s">
        <v>1089</v>
      </c>
      <c r="C479" s="615" t="s">
        <v>1089</v>
      </c>
      <c r="D479" s="616">
        <v>375</v>
      </c>
      <c r="E479" s="616">
        <v>380</v>
      </c>
      <c r="F479" s="616">
        <v>0</v>
      </c>
      <c r="G479" s="616">
        <v>0</v>
      </c>
      <c r="H479" s="615" t="s">
        <v>851</v>
      </c>
      <c r="I479" s="615" t="s">
        <v>846</v>
      </c>
      <c r="J479" s="615" t="s">
        <v>1090</v>
      </c>
      <c r="K479" s="615" t="s">
        <v>1091</v>
      </c>
      <c r="L479" s="520" t="s">
        <v>799</v>
      </c>
      <c r="M479" s="617">
        <v>44363</v>
      </c>
      <c r="N479" s="520"/>
      <c r="O479" s="616">
        <v>1</v>
      </c>
      <c r="P479" s="615" t="s">
        <v>800</v>
      </c>
      <c r="Q479" s="615" t="s">
        <v>801</v>
      </c>
      <c r="R479" s="615" t="s">
        <v>802</v>
      </c>
      <c r="S479" s="520" t="s">
        <v>803</v>
      </c>
      <c r="T479" s="615" t="s">
        <v>1954</v>
      </c>
    </row>
    <row r="480" spans="2:20">
      <c r="B480" s="615" t="s">
        <v>2453</v>
      </c>
      <c r="C480" s="615" t="s">
        <v>543</v>
      </c>
      <c r="D480" s="616">
        <v>251</v>
      </c>
      <c r="E480" s="616">
        <v>256</v>
      </c>
      <c r="F480" s="616">
        <v>0</v>
      </c>
      <c r="G480" s="616">
        <v>0</v>
      </c>
      <c r="H480" s="615" t="s">
        <v>851</v>
      </c>
      <c r="I480" s="615" t="s">
        <v>846</v>
      </c>
      <c r="J480" s="615" t="s">
        <v>3947</v>
      </c>
      <c r="K480" s="615" t="s">
        <v>907</v>
      </c>
      <c r="L480" s="520" t="s">
        <v>799</v>
      </c>
      <c r="M480" s="617">
        <v>44392</v>
      </c>
      <c r="N480" s="520"/>
      <c r="O480" s="616">
        <v>2</v>
      </c>
      <c r="P480" s="615" t="s">
        <v>800</v>
      </c>
      <c r="Q480" s="615" t="s">
        <v>801</v>
      </c>
      <c r="R480" s="615" t="s">
        <v>802</v>
      </c>
      <c r="S480" s="520" t="s">
        <v>803</v>
      </c>
      <c r="T480" s="615" t="s">
        <v>1898</v>
      </c>
    </row>
    <row r="481" spans="2:20">
      <c r="B481" s="615" t="s">
        <v>281</v>
      </c>
      <c r="C481" s="615" t="s">
        <v>281</v>
      </c>
      <c r="D481" s="616">
        <v>393</v>
      </c>
      <c r="E481" s="616">
        <v>541</v>
      </c>
      <c r="F481" s="616">
        <v>0</v>
      </c>
      <c r="G481" s="616">
        <v>0</v>
      </c>
      <c r="H481" s="615" t="s">
        <v>839</v>
      </c>
      <c r="I481" s="615" t="s">
        <v>846</v>
      </c>
      <c r="J481" s="615" t="s">
        <v>1092</v>
      </c>
      <c r="K481" s="615" t="s">
        <v>876</v>
      </c>
      <c r="L481" s="520" t="s">
        <v>825</v>
      </c>
      <c r="M481" s="617">
        <v>44485</v>
      </c>
      <c r="N481" s="520"/>
      <c r="O481" s="616">
        <v>1</v>
      </c>
      <c r="P481" s="615" t="s">
        <v>800</v>
      </c>
      <c r="Q481" s="615" t="s">
        <v>801</v>
      </c>
      <c r="R481" s="615" t="s">
        <v>802</v>
      </c>
      <c r="S481" s="520" t="s">
        <v>803</v>
      </c>
      <c r="T481" s="615" t="s">
        <v>1907</v>
      </c>
    </row>
    <row r="482" spans="2:20">
      <c r="B482" s="615" t="s">
        <v>281</v>
      </c>
      <c r="C482" s="615" t="s">
        <v>281</v>
      </c>
      <c r="D482" s="616">
        <v>388</v>
      </c>
      <c r="E482" s="616">
        <v>536</v>
      </c>
      <c r="F482" s="616">
        <v>0</v>
      </c>
      <c r="G482" s="616">
        <v>0</v>
      </c>
      <c r="H482" s="615" t="s">
        <v>839</v>
      </c>
      <c r="I482" s="615" t="s">
        <v>846</v>
      </c>
      <c r="J482" s="615" t="s">
        <v>1092</v>
      </c>
      <c r="K482" s="615" t="s">
        <v>876</v>
      </c>
      <c r="L482" s="520" t="s">
        <v>826</v>
      </c>
      <c r="M482" s="617">
        <v>44485</v>
      </c>
      <c r="N482" s="520"/>
      <c r="O482" s="616">
        <v>1</v>
      </c>
      <c r="P482" s="615" t="s">
        <v>800</v>
      </c>
      <c r="Q482" s="615" t="s">
        <v>801</v>
      </c>
      <c r="R482" s="615" t="s">
        <v>802</v>
      </c>
      <c r="S482" s="520" t="s">
        <v>803</v>
      </c>
      <c r="T482" s="615" t="s">
        <v>1907</v>
      </c>
    </row>
    <row r="483" spans="2:20">
      <c r="B483" s="615" t="s">
        <v>2747</v>
      </c>
      <c r="C483" s="615" t="s">
        <v>841</v>
      </c>
      <c r="D483" s="616">
        <v>113</v>
      </c>
      <c r="E483" s="616">
        <v>118</v>
      </c>
      <c r="F483" s="616">
        <v>0</v>
      </c>
      <c r="G483" s="616">
        <v>0</v>
      </c>
      <c r="H483" s="615" t="s">
        <v>838</v>
      </c>
      <c r="I483" s="615" t="s">
        <v>839</v>
      </c>
      <c r="J483" s="615" t="s">
        <v>3997</v>
      </c>
      <c r="K483" s="615" t="s">
        <v>1871</v>
      </c>
      <c r="L483" s="520" t="s">
        <v>799</v>
      </c>
      <c r="M483" s="617">
        <v>44378</v>
      </c>
      <c r="N483" s="520"/>
      <c r="O483" s="616">
        <v>1</v>
      </c>
      <c r="P483" s="615" t="s">
        <v>800</v>
      </c>
      <c r="Q483" s="615" t="s">
        <v>801</v>
      </c>
      <c r="R483" s="615" t="s">
        <v>802</v>
      </c>
      <c r="S483" s="520" t="s">
        <v>803</v>
      </c>
      <c r="T483" s="520"/>
    </row>
    <row r="484" spans="2:20">
      <c r="B484" s="615" t="s">
        <v>3530</v>
      </c>
      <c r="C484" s="615" t="s">
        <v>843</v>
      </c>
      <c r="D484" s="616">
        <v>142</v>
      </c>
      <c r="E484" s="616">
        <v>147</v>
      </c>
      <c r="F484" s="616">
        <v>0</v>
      </c>
      <c r="G484" s="616">
        <v>0</v>
      </c>
      <c r="H484" s="615" t="s">
        <v>796</v>
      </c>
      <c r="I484" s="615" t="s">
        <v>797</v>
      </c>
      <c r="J484" s="615" t="s">
        <v>2773</v>
      </c>
      <c r="K484" s="615" t="s">
        <v>868</v>
      </c>
      <c r="L484" s="520" t="s">
        <v>799</v>
      </c>
      <c r="M484" s="617">
        <v>44378</v>
      </c>
      <c r="N484" s="520"/>
      <c r="O484" s="616">
        <v>1</v>
      </c>
      <c r="P484" s="615" t="s">
        <v>800</v>
      </c>
      <c r="Q484" s="615" t="s">
        <v>801</v>
      </c>
      <c r="R484" s="615" t="s">
        <v>802</v>
      </c>
      <c r="S484" s="520" t="s">
        <v>803</v>
      </c>
      <c r="T484" s="520"/>
    </row>
    <row r="485" spans="2:20">
      <c r="B485" s="615" t="s">
        <v>1844</v>
      </c>
      <c r="C485" s="615" t="s">
        <v>917</v>
      </c>
      <c r="D485" s="616">
        <v>151</v>
      </c>
      <c r="E485" s="616">
        <v>156</v>
      </c>
      <c r="F485" s="616">
        <v>70</v>
      </c>
      <c r="G485" s="616">
        <v>0</v>
      </c>
      <c r="H485" s="615" t="s">
        <v>2800</v>
      </c>
      <c r="I485" s="615" t="s">
        <v>815</v>
      </c>
      <c r="J485" s="615" t="s">
        <v>2249</v>
      </c>
      <c r="K485" s="615" t="s">
        <v>897</v>
      </c>
      <c r="L485" s="520" t="s">
        <v>799</v>
      </c>
      <c r="M485" s="617">
        <v>44392</v>
      </c>
      <c r="N485" s="520"/>
      <c r="O485" s="616">
        <v>1</v>
      </c>
      <c r="P485" s="615" t="s">
        <v>800</v>
      </c>
      <c r="Q485" s="615" t="s">
        <v>801</v>
      </c>
      <c r="R485" s="615" t="s">
        <v>802</v>
      </c>
      <c r="S485" s="520" t="s">
        <v>804</v>
      </c>
      <c r="T485" s="615" t="s">
        <v>1897</v>
      </c>
    </row>
    <row r="486" spans="2:20">
      <c r="B486" s="615" t="s">
        <v>1844</v>
      </c>
      <c r="C486" s="615" t="s">
        <v>920</v>
      </c>
      <c r="D486" s="616">
        <v>151</v>
      </c>
      <c r="E486" s="616">
        <v>156</v>
      </c>
      <c r="F486" s="616">
        <v>70</v>
      </c>
      <c r="G486" s="616">
        <v>0</v>
      </c>
      <c r="H486" s="615" t="s">
        <v>838</v>
      </c>
      <c r="I486" s="615" t="s">
        <v>839</v>
      </c>
      <c r="J486" s="615" t="s">
        <v>1092</v>
      </c>
      <c r="K486" s="615" t="s">
        <v>1056</v>
      </c>
      <c r="L486" s="520" t="s">
        <v>799</v>
      </c>
      <c r="M486" s="617">
        <v>44392</v>
      </c>
      <c r="N486" s="520"/>
      <c r="O486" s="616">
        <v>1</v>
      </c>
      <c r="P486" s="615" t="s">
        <v>800</v>
      </c>
      <c r="Q486" s="615" t="s">
        <v>801</v>
      </c>
      <c r="R486" s="615" t="s">
        <v>802</v>
      </c>
      <c r="S486" s="520" t="s">
        <v>804</v>
      </c>
      <c r="T486" s="615" t="s">
        <v>1897</v>
      </c>
    </row>
    <row r="487" spans="2:20">
      <c r="B487" s="615" t="s">
        <v>1093</v>
      </c>
      <c r="C487" s="615" t="s">
        <v>885</v>
      </c>
      <c r="D487" s="616">
        <v>145</v>
      </c>
      <c r="E487" s="616">
        <v>155</v>
      </c>
      <c r="F487" s="616">
        <v>0</v>
      </c>
      <c r="G487" s="616">
        <v>0</v>
      </c>
      <c r="H487" s="615" t="s">
        <v>797</v>
      </c>
      <c r="I487" s="615" t="s">
        <v>846</v>
      </c>
      <c r="J487" s="615" t="s">
        <v>3691</v>
      </c>
      <c r="K487" s="615" t="s">
        <v>1874</v>
      </c>
      <c r="L487" s="520" t="s">
        <v>799</v>
      </c>
      <c r="M487" s="617">
        <v>44459</v>
      </c>
      <c r="N487" s="520"/>
      <c r="O487" s="616">
        <v>1</v>
      </c>
      <c r="P487" s="615" t="s">
        <v>800</v>
      </c>
      <c r="Q487" s="615" t="s">
        <v>809</v>
      </c>
      <c r="R487" s="520"/>
      <c r="S487" s="520" t="s">
        <v>803</v>
      </c>
      <c r="T487" s="615" t="s">
        <v>3306</v>
      </c>
    </row>
    <row r="488" spans="2:20">
      <c r="B488" s="615" t="s">
        <v>1094</v>
      </c>
      <c r="C488" s="615" t="s">
        <v>843</v>
      </c>
      <c r="D488" s="616">
        <v>184</v>
      </c>
      <c r="E488" s="616">
        <v>189</v>
      </c>
      <c r="F488" s="616">
        <v>0</v>
      </c>
      <c r="G488" s="616">
        <v>0</v>
      </c>
      <c r="H488" s="615" t="s">
        <v>796</v>
      </c>
      <c r="I488" s="615" t="s">
        <v>797</v>
      </c>
      <c r="J488" s="615" t="s">
        <v>2773</v>
      </c>
      <c r="K488" s="615" t="s">
        <v>858</v>
      </c>
      <c r="L488" s="520" t="s">
        <v>799</v>
      </c>
      <c r="M488" s="617">
        <v>44378</v>
      </c>
      <c r="N488" s="520"/>
      <c r="O488" s="616">
        <v>1</v>
      </c>
      <c r="P488" s="615" t="s">
        <v>800</v>
      </c>
      <c r="Q488" s="615" t="s">
        <v>801</v>
      </c>
      <c r="R488" s="615" t="s">
        <v>802</v>
      </c>
      <c r="S488" s="520" t="s">
        <v>803</v>
      </c>
      <c r="T488" s="520"/>
    </row>
    <row r="489" spans="2:20">
      <c r="B489" s="615" t="s">
        <v>1095</v>
      </c>
      <c r="C489" s="615" t="s">
        <v>980</v>
      </c>
      <c r="D489" s="616">
        <v>223</v>
      </c>
      <c r="E489" s="616">
        <v>228</v>
      </c>
      <c r="F489" s="616">
        <v>0</v>
      </c>
      <c r="G489" s="616">
        <v>0</v>
      </c>
      <c r="H489" s="615" t="s">
        <v>797</v>
      </c>
      <c r="I489" s="615" t="s">
        <v>846</v>
      </c>
      <c r="J489" s="615" t="s">
        <v>2143</v>
      </c>
      <c r="K489" s="615" t="s">
        <v>829</v>
      </c>
      <c r="L489" s="520" t="s">
        <v>799</v>
      </c>
      <c r="M489" s="617">
        <v>44378</v>
      </c>
      <c r="N489" s="520"/>
      <c r="O489" s="616">
        <v>1</v>
      </c>
      <c r="P489" s="615" t="s">
        <v>800</v>
      </c>
      <c r="Q489" s="615" t="s">
        <v>801</v>
      </c>
      <c r="R489" s="615" t="s">
        <v>802</v>
      </c>
      <c r="S489" s="520" t="s">
        <v>803</v>
      </c>
      <c r="T489" s="615" t="s">
        <v>3660</v>
      </c>
    </row>
    <row r="490" spans="2:20">
      <c r="B490" s="615" t="s">
        <v>1096</v>
      </c>
      <c r="C490" s="615" t="s">
        <v>835</v>
      </c>
      <c r="D490" s="616">
        <v>30</v>
      </c>
      <c r="E490" s="616">
        <v>35</v>
      </c>
      <c r="F490" s="616">
        <v>0</v>
      </c>
      <c r="G490" s="616">
        <v>0</v>
      </c>
      <c r="H490" s="615" t="s">
        <v>836</v>
      </c>
      <c r="I490" s="615" t="s">
        <v>2676</v>
      </c>
      <c r="J490" s="615" t="s">
        <v>2135</v>
      </c>
      <c r="K490" s="615" t="s">
        <v>1369</v>
      </c>
      <c r="L490" s="520" t="s">
        <v>799</v>
      </c>
      <c r="M490" s="617">
        <v>44210</v>
      </c>
      <c r="N490" s="520"/>
      <c r="O490" s="616">
        <v>1</v>
      </c>
      <c r="P490" s="615" t="s">
        <v>800</v>
      </c>
      <c r="Q490" s="615" t="s">
        <v>801</v>
      </c>
      <c r="R490" s="615" t="s">
        <v>802</v>
      </c>
      <c r="S490" s="520" t="s">
        <v>803</v>
      </c>
      <c r="T490" s="615" t="s">
        <v>1903</v>
      </c>
    </row>
    <row r="491" spans="2:20">
      <c r="B491" s="615" t="s">
        <v>1097</v>
      </c>
      <c r="C491" s="615" t="s">
        <v>539</v>
      </c>
      <c r="D491" s="616">
        <v>64</v>
      </c>
      <c r="E491" s="616">
        <v>69</v>
      </c>
      <c r="F491" s="616">
        <v>0</v>
      </c>
      <c r="G491" s="616">
        <v>0</v>
      </c>
      <c r="H491" s="615" t="s">
        <v>3929</v>
      </c>
      <c r="I491" s="615" t="s">
        <v>3930</v>
      </c>
      <c r="J491" s="615" t="s">
        <v>2843</v>
      </c>
      <c r="K491" s="615" t="s">
        <v>858</v>
      </c>
      <c r="L491" s="520" t="s">
        <v>799</v>
      </c>
      <c r="M491" s="617">
        <v>44362</v>
      </c>
      <c r="N491" s="520"/>
      <c r="O491" s="616">
        <v>1</v>
      </c>
      <c r="P491" s="615" t="s">
        <v>800</v>
      </c>
      <c r="Q491" s="615" t="s">
        <v>801</v>
      </c>
      <c r="R491" s="615" t="s">
        <v>802</v>
      </c>
      <c r="S491" s="520" t="s">
        <v>803</v>
      </c>
      <c r="T491" s="520"/>
    </row>
    <row r="492" spans="2:20">
      <c r="B492" s="615" t="s">
        <v>1098</v>
      </c>
      <c r="C492" s="615" t="s">
        <v>1098</v>
      </c>
      <c r="D492" s="616">
        <v>-27</v>
      </c>
      <c r="E492" s="616">
        <v>-17</v>
      </c>
      <c r="F492" s="616">
        <v>0</v>
      </c>
      <c r="G492" s="616">
        <v>0</v>
      </c>
      <c r="H492" s="615" t="s">
        <v>1099</v>
      </c>
      <c r="I492" s="615" t="s">
        <v>2681</v>
      </c>
      <c r="J492" s="615" t="s">
        <v>2149</v>
      </c>
      <c r="K492" s="615" t="s">
        <v>1100</v>
      </c>
      <c r="L492" s="520" t="s">
        <v>799</v>
      </c>
      <c r="M492" s="617">
        <v>44459</v>
      </c>
      <c r="N492" s="520"/>
      <c r="O492" s="616">
        <v>1</v>
      </c>
      <c r="P492" s="615" t="s">
        <v>936</v>
      </c>
      <c r="Q492" s="615" t="s">
        <v>801</v>
      </c>
      <c r="R492" s="615" t="s">
        <v>802</v>
      </c>
      <c r="S492" s="520" t="s">
        <v>803</v>
      </c>
      <c r="T492" s="615" t="s">
        <v>1922</v>
      </c>
    </row>
    <row r="493" spans="2:20">
      <c r="B493" s="615" t="s">
        <v>1098</v>
      </c>
      <c r="C493" s="615" t="s">
        <v>1098</v>
      </c>
      <c r="D493" s="616">
        <v>-37</v>
      </c>
      <c r="E493" s="616">
        <v>-27</v>
      </c>
      <c r="F493" s="616">
        <v>0</v>
      </c>
      <c r="G493" s="616">
        <v>0</v>
      </c>
      <c r="H493" s="615" t="s">
        <v>1099</v>
      </c>
      <c r="I493" s="615" t="s">
        <v>2681</v>
      </c>
      <c r="J493" s="615" t="s">
        <v>2149</v>
      </c>
      <c r="K493" s="615" t="s">
        <v>1100</v>
      </c>
      <c r="L493" s="520" t="s">
        <v>799</v>
      </c>
      <c r="M493" s="617">
        <v>44459</v>
      </c>
      <c r="N493" s="520"/>
      <c r="O493" s="616">
        <v>1</v>
      </c>
      <c r="P493" s="615" t="s">
        <v>891</v>
      </c>
      <c r="Q493" s="615" t="s">
        <v>801</v>
      </c>
      <c r="R493" s="615" t="s">
        <v>802</v>
      </c>
      <c r="S493" s="520" t="s">
        <v>803</v>
      </c>
      <c r="T493" s="615" t="s">
        <v>1922</v>
      </c>
    </row>
    <row r="494" spans="2:20">
      <c r="B494" s="615" t="s">
        <v>1101</v>
      </c>
      <c r="C494" s="615" t="s">
        <v>845</v>
      </c>
      <c r="D494" s="616">
        <v>78</v>
      </c>
      <c r="E494" s="616">
        <v>83</v>
      </c>
      <c r="F494" s="616">
        <v>45</v>
      </c>
      <c r="G494" s="616">
        <v>0</v>
      </c>
      <c r="H494" s="615" t="s">
        <v>797</v>
      </c>
      <c r="I494" s="615" t="s">
        <v>846</v>
      </c>
      <c r="J494" s="615" t="s">
        <v>2889</v>
      </c>
      <c r="K494" s="615" t="s">
        <v>947</v>
      </c>
      <c r="L494" s="520" t="s">
        <v>799</v>
      </c>
      <c r="M494" s="617">
        <v>44378</v>
      </c>
      <c r="N494" s="520"/>
      <c r="O494" s="616">
        <v>1</v>
      </c>
      <c r="P494" s="615" t="s">
        <v>800</v>
      </c>
      <c r="Q494" s="615" t="s">
        <v>801</v>
      </c>
      <c r="R494" s="615" t="s">
        <v>802</v>
      </c>
      <c r="S494" s="520" t="s">
        <v>804</v>
      </c>
      <c r="T494" s="615" t="s">
        <v>1915</v>
      </c>
    </row>
    <row r="495" spans="2:20">
      <c r="B495" s="615" t="s">
        <v>1102</v>
      </c>
      <c r="C495" s="615" t="s">
        <v>862</v>
      </c>
      <c r="D495" s="616">
        <v>375</v>
      </c>
      <c r="E495" s="616">
        <v>385</v>
      </c>
      <c r="F495" s="616">
        <v>30</v>
      </c>
      <c r="G495" s="616">
        <v>0</v>
      </c>
      <c r="H495" s="615" t="s">
        <v>832</v>
      </c>
      <c r="I495" s="615" t="s">
        <v>1198</v>
      </c>
      <c r="J495" s="615" t="s">
        <v>2720</v>
      </c>
      <c r="K495" s="615" t="s">
        <v>816</v>
      </c>
      <c r="L495" s="520" t="s">
        <v>799</v>
      </c>
      <c r="M495" s="617">
        <v>44471</v>
      </c>
      <c r="N495" s="617">
        <v>44500</v>
      </c>
      <c r="O495" s="616">
        <v>1</v>
      </c>
      <c r="P495" s="615" t="s">
        <v>800</v>
      </c>
      <c r="Q495" s="615" t="s">
        <v>801</v>
      </c>
      <c r="R495" s="615" t="s">
        <v>817</v>
      </c>
      <c r="S495" s="520" t="s">
        <v>803</v>
      </c>
      <c r="T495" s="615" t="s">
        <v>1900</v>
      </c>
    </row>
    <row r="496" spans="2:20">
      <c r="B496" s="615" t="s">
        <v>1102</v>
      </c>
      <c r="C496" s="615" t="s">
        <v>862</v>
      </c>
      <c r="D496" s="616">
        <v>330</v>
      </c>
      <c r="E496" s="616">
        <v>340</v>
      </c>
      <c r="F496" s="616">
        <v>30</v>
      </c>
      <c r="G496" s="616">
        <v>0</v>
      </c>
      <c r="H496" s="615" t="s">
        <v>832</v>
      </c>
      <c r="I496" s="615" t="s">
        <v>1198</v>
      </c>
      <c r="J496" s="615" t="s">
        <v>2720</v>
      </c>
      <c r="K496" s="615" t="s">
        <v>816</v>
      </c>
      <c r="L496" s="520" t="s">
        <v>799</v>
      </c>
      <c r="M496" s="617">
        <v>44501</v>
      </c>
      <c r="N496" s="520"/>
      <c r="O496" s="616">
        <v>1</v>
      </c>
      <c r="P496" s="615" t="s">
        <v>800</v>
      </c>
      <c r="Q496" s="615" t="s">
        <v>801</v>
      </c>
      <c r="R496" s="615" t="s">
        <v>817</v>
      </c>
      <c r="S496" s="520" t="s">
        <v>803</v>
      </c>
      <c r="T496" s="615" t="s">
        <v>1900</v>
      </c>
    </row>
    <row r="497" spans="2:20">
      <c r="B497" s="615" t="s">
        <v>1103</v>
      </c>
      <c r="C497" s="615" t="s">
        <v>539</v>
      </c>
      <c r="D497" s="616">
        <v>89</v>
      </c>
      <c r="E497" s="616">
        <v>94</v>
      </c>
      <c r="F497" s="616">
        <v>0</v>
      </c>
      <c r="G497" s="616">
        <v>0</v>
      </c>
      <c r="H497" s="615" t="s">
        <v>3929</v>
      </c>
      <c r="I497" s="615" t="s">
        <v>3930</v>
      </c>
      <c r="J497" s="615" t="s">
        <v>2843</v>
      </c>
      <c r="K497" s="615" t="s">
        <v>858</v>
      </c>
      <c r="L497" s="520" t="s">
        <v>799</v>
      </c>
      <c r="M497" s="617">
        <v>44362</v>
      </c>
      <c r="N497" s="520"/>
      <c r="O497" s="616">
        <v>1</v>
      </c>
      <c r="P497" s="615" t="s">
        <v>800</v>
      </c>
      <c r="Q497" s="615" t="s">
        <v>801</v>
      </c>
      <c r="R497" s="615" t="s">
        <v>802</v>
      </c>
      <c r="S497" s="520" t="s">
        <v>803</v>
      </c>
      <c r="T497" s="520"/>
    </row>
    <row r="498" spans="2:20">
      <c r="B498" s="615" t="s">
        <v>547</v>
      </c>
      <c r="C498" s="615" t="s">
        <v>547</v>
      </c>
      <c r="D498" s="616">
        <v>142</v>
      </c>
      <c r="E498" s="616">
        <v>147</v>
      </c>
      <c r="F498" s="616">
        <v>0</v>
      </c>
      <c r="G498" s="616">
        <v>0</v>
      </c>
      <c r="H498" s="615" t="s">
        <v>3426</v>
      </c>
      <c r="I498" s="615" t="s">
        <v>1870</v>
      </c>
      <c r="J498" s="615" t="s">
        <v>3078</v>
      </c>
      <c r="K498" s="615" t="s">
        <v>1104</v>
      </c>
      <c r="L498" s="520" t="s">
        <v>825</v>
      </c>
      <c r="M498" s="617">
        <v>44378</v>
      </c>
      <c r="N498" s="520"/>
      <c r="O498" s="616">
        <v>1</v>
      </c>
      <c r="P498" s="615" t="s">
        <v>936</v>
      </c>
      <c r="Q498" s="615" t="s">
        <v>801</v>
      </c>
      <c r="R498" s="615" t="s">
        <v>802</v>
      </c>
      <c r="S498" s="520" t="s">
        <v>803</v>
      </c>
      <c r="T498" s="615" t="s">
        <v>3471</v>
      </c>
    </row>
    <row r="499" spans="2:20">
      <c r="B499" s="615" t="s">
        <v>547</v>
      </c>
      <c r="C499" s="615" t="s">
        <v>547</v>
      </c>
      <c r="D499" s="616">
        <v>74</v>
      </c>
      <c r="E499" s="616">
        <v>79</v>
      </c>
      <c r="F499" s="616">
        <v>0</v>
      </c>
      <c r="G499" s="616">
        <v>0</v>
      </c>
      <c r="H499" s="615" t="s">
        <v>3426</v>
      </c>
      <c r="I499" s="615" t="s">
        <v>1870</v>
      </c>
      <c r="J499" s="615" t="s">
        <v>3078</v>
      </c>
      <c r="K499" s="615" t="s">
        <v>1104</v>
      </c>
      <c r="L499" s="520" t="s">
        <v>826</v>
      </c>
      <c r="M499" s="617">
        <v>44378</v>
      </c>
      <c r="N499" s="520"/>
      <c r="O499" s="616">
        <v>1</v>
      </c>
      <c r="P499" s="615" t="s">
        <v>891</v>
      </c>
      <c r="Q499" s="615" t="s">
        <v>801</v>
      </c>
      <c r="R499" s="615" t="s">
        <v>802</v>
      </c>
      <c r="S499" s="520" t="s">
        <v>803</v>
      </c>
      <c r="T499" s="615" t="s">
        <v>3471</v>
      </c>
    </row>
    <row r="500" spans="2:20">
      <c r="B500" s="615" t="s">
        <v>547</v>
      </c>
      <c r="C500" s="615" t="s">
        <v>547</v>
      </c>
      <c r="D500" s="616">
        <v>117</v>
      </c>
      <c r="E500" s="616">
        <v>122</v>
      </c>
      <c r="F500" s="616">
        <v>0</v>
      </c>
      <c r="G500" s="616">
        <v>0</v>
      </c>
      <c r="H500" s="615" t="s">
        <v>3426</v>
      </c>
      <c r="I500" s="615" t="s">
        <v>1870</v>
      </c>
      <c r="J500" s="615" t="s">
        <v>3078</v>
      </c>
      <c r="K500" s="615" t="s">
        <v>1104</v>
      </c>
      <c r="L500" s="520" t="s">
        <v>825</v>
      </c>
      <c r="M500" s="617">
        <v>44378</v>
      </c>
      <c r="N500" s="520"/>
      <c r="O500" s="616">
        <v>1</v>
      </c>
      <c r="P500" s="615" t="s">
        <v>891</v>
      </c>
      <c r="Q500" s="615" t="s">
        <v>801</v>
      </c>
      <c r="R500" s="615" t="s">
        <v>802</v>
      </c>
      <c r="S500" s="520" t="s">
        <v>803</v>
      </c>
      <c r="T500" s="615" t="s">
        <v>3471</v>
      </c>
    </row>
    <row r="501" spans="2:20">
      <c r="B501" s="615" t="s">
        <v>547</v>
      </c>
      <c r="C501" s="615" t="s">
        <v>547</v>
      </c>
      <c r="D501" s="616">
        <v>99</v>
      </c>
      <c r="E501" s="616">
        <v>104</v>
      </c>
      <c r="F501" s="616">
        <v>0</v>
      </c>
      <c r="G501" s="616">
        <v>0</v>
      </c>
      <c r="H501" s="615" t="s">
        <v>3426</v>
      </c>
      <c r="I501" s="615" t="s">
        <v>1870</v>
      </c>
      <c r="J501" s="615" t="s">
        <v>3078</v>
      </c>
      <c r="K501" s="615" t="s">
        <v>1104</v>
      </c>
      <c r="L501" s="520" t="s">
        <v>826</v>
      </c>
      <c r="M501" s="617">
        <v>44378</v>
      </c>
      <c r="N501" s="520"/>
      <c r="O501" s="616">
        <v>1</v>
      </c>
      <c r="P501" s="615" t="s">
        <v>893</v>
      </c>
      <c r="Q501" s="615" t="s">
        <v>801</v>
      </c>
      <c r="R501" s="615" t="s">
        <v>802</v>
      </c>
      <c r="S501" s="520" t="s">
        <v>803</v>
      </c>
      <c r="T501" s="615" t="s">
        <v>3471</v>
      </c>
    </row>
    <row r="502" spans="2:20">
      <c r="B502" s="615" t="s">
        <v>547</v>
      </c>
      <c r="C502" s="615" t="s">
        <v>547</v>
      </c>
      <c r="D502" s="616">
        <v>89</v>
      </c>
      <c r="E502" s="616">
        <v>94</v>
      </c>
      <c r="F502" s="616">
        <v>0</v>
      </c>
      <c r="G502" s="616">
        <v>0</v>
      </c>
      <c r="H502" s="615" t="s">
        <v>3426</v>
      </c>
      <c r="I502" s="615" t="s">
        <v>1870</v>
      </c>
      <c r="J502" s="615" t="s">
        <v>3078</v>
      </c>
      <c r="K502" s="615" t="s">
        <v>1104</v>
      </c>
      <c r="L502" s="520" t="s">
        <v>826</v>
      </c>
      <c r="M502" s="617">
        <v>44378</v>
      </c>
      <c r="N502" s="520"/>
      <c r="O502" s="616">
        <v>1</v>
      </c>
      <c r="P502" s="615" t="s">
        <v>892</v>
      </c>
      <c r="Q502" s="615" t="s">
        <v>801</v>
      </c>
      <c r="R502" s="615" t="s">
        <v>802</v>
      </c>
      <c r="S502" s="520" t="s">
        <v>803</v>
      </c>
      <c r="T502" s="615" t="s">
        <v>3471</v>
      </c>
    </row>
    <row r="503" spans="2:20">
      <c r="B503" s="615" t="s">
        <v>1105</v>
      </c>
      <c r="C503" s="615" t="s">
        <v>549</v>
      </c>
      <c r="D503" s="616">
        <v>286</v>
      </c>
      <c r="E503" s="616">
        <v>296</v>
      </c>
      <c r="F503" s="616">
        <v>0</v>
      </c>
      <c r="G503" s="616">
        <v>0</v>
      </c>
      <c r="H503" s="615" t="s">
        <v>814</v>
      </c>
      <c r="I503" s="615" t="s">
        <v>857</v>
      </c>
      <c r="J503" s="615" t="s">
        <v>2746</v>
      </c>
      <c r="K503" s="615" t="s">
        <v>4168</v>
      </c>
      <c r="L503" s="520" t="s">
        <v>799</v>
      </c>
      <c r="M503" s="617">
        <v>44459</v>
      </c>
      <c r="N503" s="520"/>
      <c r="O503" s="616">
        <v>1</v>
      </c>
      <c r="P503" s="615" t="s">
        <v>800</v>
      </c>
      <c r="Q503" s="615" t="s">
        <v>801</v>
      </c>
      <c r="R503" s="615" t="s">
        <v>817</v>
      </c>
      <c r="S503" s="520" t="s">
        <v>803</v>
      </c>
      <c r="T503" s="615" t="s">
        <v>4169</v>
      </c>
    </row>
    <row r="504" spans="2:20">
      <c r="B504" s="615" t="s">
        <v>1105</v>
      </c>
      <c r="C504" s="615" t="s">
        <v>1105</v>
      </c>
      <c r="D504" s="616">
        <v>286</v>
      </c>
      <c r="E504" s="616">
        <v>296</v>
      </c>
      <c r="F504" s="616">
        <v>0</v>
      </c>
      <c r="G504" s="616">
        <v>0</v>
      </c>
      <c r="H504" s="615" t="s">
        <v>797</v>
      </c>
      <c r="I504" s="615" t="s">
        <v>838</v>
      </c>
      <c r="J504" s="615" t="s">
        <v>1106</v>
      </c>
      <c r="K504" s="615" t="s">
        <v>909</v>
      </c>
      <c r="L504" s="520" t="s">
        <v>799</v>
      </c>
      <c r="M504" s="617">
        <v>44459</v>
      </c>
      <c r="N504" s="520"/>
      <c r="O504" s="616">
        <v>1</v>
      </c>
      <c r="P504" s="615" t="s">
        <v>800</v>
      </c>
      <c r="Q504" s="615" t="s">
        <v>801</v>
      </c>
      <c r="R504" s="615" t="s">
        <v>817</v>
      </c>
      <c r="S504" s="520" t="s">
        <v>803</v>
      </c>
      <c r="T504" s="615" t="s">
        <v>1956</v>
      </c>
    </row>
    <row r="505" spans="2:20">
      <c r="B505" s="615" t="s">
        <v>1107</v>
      </c>
      <c r="C505" s="615" t="s">
        <v>547</v>
      </c>
      <c r="D505" s="616">
        <v>110</v>
      </c>
      <c r="E505" s="616">
        <v>115</v>
      </c>
      <c r="F505" s="616">
        <v>0</v>
      </c>
      <c r="G505" s="616">
        <v>0</v>
      </c>
      <c r="H505" s="615" t="s">
        <v>3426</v>
      </c>
      <c r="I505" s="615" t="s">
        <v>1870</v>
      </c>
      <c r="J505" s="615" t="s">
        <v>3078</v>
      </c>
      <c r="K505" s="615" t="s">
        <v>909</v>
      </c>
      <c r="L505" s="520" t="s">
        <v>826</v>
      </c>
      <c r="M505" s="617">
        <v>44378</v>
      </c>
      <c r="N505" s="520"/>
      <c r="O505" s="616">
        <v>1</v>
      </c>
      <c r="P505" s="615" t="s">
        <v>936</v>
      </c>
      <c r="Q505" s="615" t="s">
        <v>801</v>
      </c>
      <c r="R505" s="615" t="s">
        <v>802</v>
      </c>
      <c r="S505" s="520" t="s">
        <v>803</v>
      </c>
      <c r="T505" s="615" t="s">
        <v>1940</v>
      </c>
    </row>
    <row r="506" spans="2:20">
      <c r="B506" s="615" t="s">
        <v>1107</v>
      </c>
      <c r="C506" s="615" t="s">
        <v>547</v>
      </c>
      <c r="D506" s="616">
        <v>125</v>
      </c>
      <c r="E506" s="616">
        <v>130</v>
      </c>
      <c r="F506" s="616">
        <v>0</v>
      </c>
      <c r="G506" s="616">
        <v>0</v>
      </c>
      <c r="H506" s="615" t="s">
        <v>3426</v>
      </c>
      <c r="I506" s="615" t="s">
        <v>1870</v>
      </c>
      <c r="J506" s="615" t="s">
        <v>3078</v>
      </c>
      <c r="K506" s="615" t="s">
        <v>909</v>
      </c>
      <c r="L506" s="520" t="s">
        <v>825</v>
      </c>
      <c r="M506" s="617">
        <v>44378</v>
      </c>
      <c r="N506" s="520"/>
      <c r="O506" s="616">
        <v>1</v>
      </c>
      <c r="P506" s="615" t="s">
        <v>891</v>
      </c>
      <c r="Q506" s="615" t="s">
        <v>801</v>
      </c>
      <c r="R506" s="615" t="s">
        <v>802</v>
      </c>
      <c r="S506" s="520" t="s">
        <v>803</v>
      </c>
      <c r="T506" s="615" t="s">
        <v>1941</v>
      </c>
    </row>
    <row r="507" spans="2:20">
      <c r="B507" s="615" t="s">
        <v>1107</v>
      </c>
      <c r="C507" s="615" t="s">
        <v>547</v>
      </c>
      <c r="D507" s="616">
        <v>150</v>
      </c>
      <c r="E507" s="616">
        <v>155</v>
      </c>
      <c r="F507" s="616">
        <v>0</v>
      </c>
      <c r="G507" s="616">
        <v>0</v>
      </c>
      <c r="H507" s="615" t="s">
        <v>3426</v>
      </c>
      <c r="I507" s="615" t="s">
        <v>1870</v>
      </c>
      <c r="J507" s="615" t="s">
        <v>3078</v>
      </c>
      <c r="K507" s="615" t="s">
        <v>909</v>
      </c>
      <c r="L507" s="520" t="s">
        <v>825</v>
      </c>
      <c r="M507" s="617">
        <v>44378</v>
      </c>
      <c r="N507" s="520"/>
      <c r="O507" s="616">
        <v>1</v>
      </c>
      <c r="P507" s="615" t="s">
        <v>936</v>
      </c>
      <c r="Q507" s="615" t="s">
        <v>801</v>
      </c>
      <c r="R507" s="615" t="s">
        <v>802</v>
      </c>
      <c r="S507" s="520" t="s">
        <v>803</v>
      </c>
      <c r="T507" s="615" t="s">
        <v>1940</v>
      </c>
    </row>
    <row r="508" spans="2:20">
      <c r="B508" s="615" t="s">
        <v>1107</v>
      </c>
      <c r="C508" s="615" t="s">
        <v>547</v>
      </c>
      <c r="D508" s="616">
        <v>85</v>
      </c>
      <c r="E508" s="616">
        <v>90</v>
      </c>
      <c r="F508" s="616">
        <v>0</v>
      </c>
      <c r="G508" s="616">
        <v>0</v>
      </c>
      <c r="H508" s="615" t="s">
        <v>3426</v>
      </c>
      <c r="I508" s="615" t="s">
        <v>1870</v>
      </c>
      <c r="J508" s="615" t="s">
        <v>3078</v>
      </c>
      <c r="K508" s="615" t="s">
        <v>909</v>
      </c>
      <c r="L508" s="520" t="s">
        <v>826</v>
      </c>
      <c r="M508" s="617">
        <v>44378</v>
      </c>
      <c r="N508" s="520"/>
      <c r="O508" s="616">
        <v>1</v>
      </c>
      <c r="P508" s="615" t="s">
        <v>891</v>
      </c>
      <c r="Q508" s="615" t="s">
        <v>801</v>
      </c>
      <c r="R508" s="615" t="s">
        <v>802</v>
      </c>
      <c r="S508" s="520" t="s">
        <v>803</v>
      </c>
      <c r="T508" s="615" t="s">
        <v>1941</v>
      </c>
    </row>
    <row r="509" spans="2:20">
      <c r="B509" s="615" t="s">
        <v>3188</v>
      </c>
      <c r="C509" s="615" t="s">
        <v>547</v>
      </c>
      <c r="D509" s="616">
        <v>165</v>
      </c>
      <c r="E509" s="616">
        <v>170</v>
      </c>
      <c r="F509" s="616">
        <v>0</v>
      </c>
      <c r="G509" s="616">
        <v>0</v>
      </c>
      <c r="H509" s="615" t="s">
        <v>3426</v>
      </c>
      <c r="I509" s="615" t="s">
        <v>1870</v>
      </c>
      <c r="J509" s="615" t="s">
        <v>3078</v>
      </c>
      <c r="K509" s="615" t="s">
        <v>909</v>
      </c>
      <c r="L509" s="520" t="s">
        <v>825</v>
      </c>
      <c r="M509" s="617">
        <v>44378</v>
      </c>
      <c r="N509" s="520"/>
      <c r="O509" s="616">
        <v>1</v>
      </c>
      <c r="P509" s="615" t="s">
        <v>936</v>
      </c>
      <c r="Q509" s="615" t="s">
        <v>801</v>
      </c>
      <c r="R509" s="615" t="s">
        <v>802</v>
      </c>
      <c r="S509" s="520" t="s">
        <v>803</v>
      </c>
      <c r="T509" s="520"/>
    </row>
    <row r="510" spans="2:20">
      <c r="B510" s="615" t="s">
        <v>3188</v>
      </c>
      <c r="C510" s="615" t="s">
        <v>547</v>
      </c>
      <c r="D510" s="616">
        <v>140</v>
      </c>
      <c r="E510" s="616">
        <v>145</v>
      </c>
      <c r="F510" s="616">
        <v>0</v>
      </c>
      <c r="G510" s="616">
        <v>0</v>
      </c>
      <c r="H510" s="615" t="s">
        <v>3426</v>
      </c>
      <c r="I510" s="615" t="s">
        <v>1870</v>
      </c>
      <c r="J510" s="615" t="s">
        <v>3078</v>
      </c>
      <c r="K510" s="615" t="s">
        <v>909</v>
      </c>
      <c r="L510" s="520" t="s">
        <v>825</v>
      </c>
      <c r="M510" s="617">
        <v>44378</v>
      </c>
      <c r="N510" s="520"/>
      <c r="O510" s="616">
        <v>1</v>
      </c>
      <c r="P510" s="615" t="s">
        <v>891</v>
      </c>
      <c r="Q510" s="615" t="s">
        <v>801</v>
      </c>
      <c r="R510" s="615" t="s">
        <v>802</v>
      </c>
      <c r="S510" s="520" t="s">
        <v>803</v>
      </c>
      <c r="T510" s="520"/>
    </row>
    <row r="511" spans="2:20">
      <c r="B511" s="615" t="s">
        <v>3188</v>
      </c>
      <c r="C511" s="615" t="s">
        <v>547</v>
      </c>
      <c r="D511" s="616">
        <v>118</v>
      </c>
      <c r="E511" s="616">
        <v>123</v>
      </c>
      <c r="F511" s="616">
        <v>0</v>
      </c>
      <c r="G511" s="616">
        <v>0</v>
      </c>
      <c r="H511" s="615" t="s">
        <v>3426</v>
      </c>
      <c r="I511" s="615" t="s">
        <v>1870</v>
      </c>
      <c r="J511" s="615" t="s">
        <v>3078</v>
      </c>
      <c r="K511" s="615" t="s">
        <v>909</v>
      </c>
      <c r="L511" s="520" t="s">
        <v>826</v>
      </c>
      <c r="M511" s="617">
        <v>44378</v>
      </c>
      <c r="N511" s="520"/>
      <c r="O511" s="616">
        <v>1</v>
      </c>
      <c r="P511" s="615" t="s">
        <v>891</v>
      </c>
      <c r="Q511" s="615" t="s">
        <v>801</v>
      </c>
      <c r="R511" s="615" t="s">
        <v>802</v>
      </c>
      <c r="S511" s="520" t="s">
        <v>803</v>
      </c>
      <c r="T511" s="520"/>
    </row>
    <row r="512" spans="2:20">
      <c r="B512" s="615" t="s">
        <v>3188</v>
      </c>
      <c r="C512" s="615" t="s">
        <v>547</v>
      </c>
      <c r="D512" s="616">
        <v>143</v>
      </c>
      <c r="E512" s="616">
        <v>148</v>
      </c>
      <c r="F512" s="616">
        <v>0</v>
      </c>
      <c r="G512" s="616">
        <v>0</v>
      </c>
      <c r="H512" s="615" t="s">
        <v>3426</v>
      </c>
      <c r="I512" s="615" t="s">
        <v>1870</v>
      </c>
      <c r="J512" s="615" t="s">
        <v>3078</v>
      </c>
      <c r="K512" s="615" t="s">
        <v>909</v>
      </c>
      <c r="L512" s="520" t="s">
        <v>826</v>
      </c>
      <c r="M512" s="617">
        <v>44378</v>
      </c>
      <c r="N512" s="520"/>
      <c r="O512" s="616">
        <v>1</v>
      </c>
      <c r="P512" s="615" t="s">
        <v>936</v>
      </c>
      <c r="Q512" s="615" t="s">
        <v>801</v>
      </c>
      <c r="R512" s="615" t="s">
        <v>802</v>
      </c>
      <c r="S512" s="520" t="s">
        <v>803</v>
      </c>
      <c r="T512" s="520"/>
    </row>
    <row r="513" spans="2:20">
      <c r="B513" s="615" t="s">
        <v>3531</v>
      </c>
      <c r="C513" s="615" t="s">
        <v>841</v>
      </c>
      <c r="D513" s="616">
        <v>147</v>
      </c>
      <c r="E513" s="616">
        <v>152</v>
      </c>
      <c r="F513" s="616">
        <v>0</v>
      </c>
      <c r="G513" s="616">
        <v>0</v>
      </c>
      <c r="H513" s="615" t="s">
        <v>838</v>
      </c>
      <c r="I513" s="615" t="s">
        <v>839</v>
      </c>
      <c r="J513" s="615" t="s">
        <v>3997</v>
      </c>
      <c r="K513" s="615" t="s">
        <v>1871</v>
      </c>
      <c r="L513" s="520" t="s">
        <v>799</v>
      </c>
      <c r="M513" s="617">
        <v>44378</v>
      </c>
      <c r="N513" s="520"/>
      <c r="O513" s="616">
        <v>1</v>
      </c>
      <c r="P513" s="615" t="s">
        <v>800</v>
      </c>
      <c r="Q513" s="615" t="s">
        <v>801</v>
      </c>
      <c r="R513" s="615" t="s">
        <v>802</v>
      </c>
      <c r="S513" s="520" t="s">
        <v>803</v>
      </c>
      <c r="T513" s="520"/>
    </row>
    <row r="514" spans="2:20">
      <c r="B514" s="615" t="s">
        <v>1108</v>
      </c>
      <c r="C514" s="615" t="s">
        <v>1108</v>
      </c>
      <c r="D514" s="616">
        <v>-146</v>
      </c>
      <c r="E514" s="616">
        <v>-141</v>
      </c>
      <c r="F514" s="616">
        <v>0</v>
      </c>
      <c r="G514" s="616">
        <v>0</v>
      </c>
      <c r="H514" s="615" t="s">
        <v>823</v>
      </c>
      <c r="I514" s="615" t="s">
        <v>815</v>
      </c>
      <c r="J514" s="615" t="s">
        <v>3432</v>
      </c>
      <c r="K514" s="615" t="s">
        <v>1109</v>
      </c>
      <c r="L514" s="520" t="s">
        <v>799</v>
      </c>
      <c r="M514" s="617">
        <v>44268</v>
      </c>
      <c r="N514" s="520"/>
      <c r="O514" s="616">
        <v>1</v>
      </c>
      <c r="P514" s="615" t="s">
        <v>800</v>
      </c>
      <c r="Q514" s="615" t="s">
        <v>801</v>
      </c>
      <c r="R514" s="615" t="s">
        <v>802</v>
      </c>
      <c r="S514" s="520" t="s">
        <v>803</v>
      </c>
      <c r="T514" s="615" t="s">
        <v>2079</v>
      </c>
    </row>
    <row r="515" spans="2:20">
      <c r="B515" s="615" t="s">
        <v>176</v>
      </c>
      <c r="C515" s="615" t="s">
        <v>176</v>
      </c>
      <c r="D515" s="616">
        <v>8</v>
      </c>
      <c r="E515" s="616">
        <v>28</v>
      </c>
      <c r="F515" s="616">
        <v>0</v>
      </c>
      <c r="G515" s="616">
        <v>0</v>
      </c>
      <c r="H515" s="615" t="s">
        <v>811</v>
      </c>
      <c r="I515" s="615" t="s">
        <v>1303</v>
      </c>
      <c r="J515" s="615" t="s">
        <v>2822</v>
      </c>
      <c r="K515" s="615" t="s">
        <v>888</v>
      </c>
      <c r="L515" s="520" t="s">
        <v>799</v>
      </c>
      <c r="M515" s="617">
        <v>44484</v>
      </c>
      <c r="N515" s="520"/>
      <c r="O515" s="616">
        <v>1</v>
      </c>
      <c r="P515" s="615" t="s">
        <v>891</v>
      </c>
      <c r="Q515" s="615" t="s">
        <v>801</v>
      </c>
      <c r="R515" s="615" t="s">
        <v>802</v>
      </c>
      <c r="S515" s="520" t="s">
        <v>803</v>
      </c>
      <c r="T515" s="615" t="s">
        <v>2204</v>
      </c>
    </row>
    <row r="516" spans="2:20">
      <c r="B516" s="615" t="s">
        <v>176</v>
      </c>
      <c r="C516" s="615" t="s">
        <v>176</v>
      </c>
      <c r="D516" s="616">
        <v>18</v>
      </c>
      <c r="E516" s="616">
        <v>38</v>
      </c>
      <c r="F516" s="616">
        <v>0</v>
      </c>
      <c r="G516" s="616">
        <v>0</v>
      </c>
      <c r="H516" s="615" t="s">
        <v>811</v>
      </c>
      <c r="I516" s="615" t="s">
        <v>1303</v>
      </c>
      <c r="J516" s="615" t="s">
        <v>2822</v>
      </c>
      <c r="K516" s="615" t="s">
        <v>888</v>
      </c>
      <c r="L516" s="520" t="s">
        <v>799</v>
      </c>
      <c r="M516" s="617">
        <v>44484</v>
      </c>
      <c r="N516" s="520"/>
      <c r="O516" s="616">
        <v>1</v>
      </c>
      <c r="P516" s="615" t="s">
        <v>892</v>
      </c>
      <c r="Q516" s="615" t="s">
        <v>801</v>
      </c>
      <c r="R516" s="615" t="s">
        <v>802</v>
      </c>
      <c r="S516" s="520" t="s">
        <v>803</v>
      </c>
      <c r="T516" s="615" t="s">
        <v>2205</v>
      </c>
    </row>
    <row r="517" spans="2:20">
      <c r="B517" s="615" t="s">
        <v>176</v>
      </c>
      <c r="C517" s="615" t="s">
        <v>176</v>
      </c>
      <c r="D517" s="616">
        <v>33</v>
      </c>
      <c r="E517" s="616">
        <v>53</v>
      </c>
      <c r="F517" s="616">
        <v>0</v>
      </c>
      <c r="G517" s="616">
        <v>0</v>
      </c>
      <c r="H517" s="615" t="s">
        <v>811</v>
      </c>
      <c r="I517" s="615" t="s">
        <v>1303</v>
      </c>
      <c r="J517" s="615" t="s">
        <v>2822</v>
      </c>
      <c r="K517" s="615" t="s">
        <v>888</v>
      </c>
      <c r="L517" s="520" t="s">
        <v>799</v>
      </c>
      <c r="M517" s="617">
        <v>44484</v>
      </c>
      <c r="N517" s="520"/>
      <c r="O517" s="616">
        <v>1</v>
      </c>
      <c r="P517" s="615" t="s">
        <v>893</v>
      </c>
      <c r="Q517" s="615" t="s">
        <v>801</v>
      </c>
      <c r="R517" s="615" t="s">
        <v>802</v>
      </c>
      <c r="S517" s="520" t="s">
        <v>803</v>
      </c>
      <c r="T517" s="615" t="s">
        <v>2206</v>
      </c>
    </row>
    <row r="518" spans="2:20">
      <c r="B518" s="615" t="s">
        <v>1110</v>
      </c>
      <c r="C518" s="615" t="s">
        <v>176</v>
      </c>
      <c r="D518" s="616">
        <v>103</v>
      </c>
      <c r="E518" s="616">
        <v>123</v>
      </c>
      <c r="F518" s="616">
        <v>0</v>
      </c>
      <c r="G518" s="616">
        <v>0</v>
      </c>
      <c r="H518" s="615" t="s">
        <v>811</v>
      </c>
      <c r="I518" s="615" t="s">
        <v>1303</v>
      </c>
      <c r="J518" s="615" t="s">
        <v>2822</v>
      </c>
      <c r="K518" s="615" t="s">
        <v>812</v>
      </c>
      <c r="L518" s="520" t="s">
        <v>799</v>
      </c>
      <c r="M518" s="617">
        <v>44484</v>
      </c>
      <c r="N518" s="520"/>
      <c r="O518" s="616">
        <v>1</v>
      </c>
      <c r="P518" s="615" t="s">
        <v>800</v>
      </c>
      <c r="Q518" s="615" t="s">
        <v>801</v>
      </c>
      <c r="R518" s="615" t="s">
        <v>802</v>
      </c>
      <c r="S518" s="520" t="s">
        <v>803</v>
      </c>
      <c r="T518" s="615" t="s">
        <v>1958</v>
      </c>
    </row>
    <row r="519" spans="2:20">
      <c r="B519" s="615" t="s">
        <v>1110</v>
      </c>
      <c r="C519" s="615" t="s">
        <v>1110</v>
      </c>
      <c r="D519" s="616">
        <v>155</v>
      </c>
      <c r="E519" s="616">
        <v>160</v>
      </c>
      <c r="F519" s="616">
        <v>0</v>
      </c>
      <c r="G519" s="616">
        <v>0</v>
      </c>
      <c r="H519" s="615" t="s">
        <v>883</v>
      </c>
      <c r="I519" s="615" t="s">
        <v>851</v>
      </c>
      <c r="J519" s="615" t="s">
        <v>982</v>
      </c>
      <c r="K519" s="615" t="s">
        <v>2243</v>
      </c>
      <c r="L519" s="520" t="s">
        <v>799</v>
      </c>
      <c r="M519" s="617">
        <v>44454</v>
      </c>
      <c r="N519" s="520"/>
      <c r="O519" s="616">
        <v>1</v>
      </c>
      <c r="P519" s="615" t="s">
        <v>800</v>
      </c>
      <c r="Q519" s="615" t="s">
        <v>801</v>
      </c>
      <c r="R519" s="615" t="s">
        <v>802</v>
      </c>
      <c r="S519" s="520" t="s">
        <v>803</v>
      </c>
      <c r="T519" s="615" t="s">
        <v>1957</v>
      </c>
    </row>
    <row r="520" spans="2:20">
      <c r="B520" s="615" t="s">
        <v>1111</v>
      </c>
      <c r="C520" s="615" t="s">
        <v>806</v>
      </c>
      <c r="D520" s="616">
        <v>130</v>
      </c>
      <c r="E520" s="616">
        <v>140</v>
      </c>
      <c r="F520" s="616">
        <v>0</v>
      </c>
      <c r="G520" s="616">
        <v>0</v>
      </c>
      <c r="H520" s="615" t="s">
        <v>846</v>
      </c>
      <c r="I520" s="615" t="s">
        <v>838</v>
      </c>
      <c r="J520" s="615" t="s">
        <v>3589</v>
      </c>
      <c r="K520" s="615" t="s">
        <v>812</v>
      </c>
      <c r="L520" s="520" t="s">
        <v>799</v>
      </c>
      <c r="M520" s="617">
        <v>44440</v>
      </c>
      <c r="N520" s="520"/>
      <c r="O520" s="616">
        <v>1</v>
      </c>
      <c r="P520" s="615" t="s">
        <v>800</v>
      </c>
      <c r="Q520" s="615" t="s">
        <v>801</v>
      </c>
      <c r="R520" s="615" t="s">
        <v>802</v>
      </c>
      <c r="S520" s="520" t="s">
        <v>803</v>
      </c>
      <c r="T520" s="520"/>
    </row>
    <row r="521" spans="2:20">
      <c r="B521" s="615" t="s">
        <v>1111</v>
      </c>
      <c r="C521" s="615" t="s">
        <v>806</v>
      </c>
      <c r="D521" s="616">
        <v>85</v>
      </c>
      <c r="E521" s="616">
        <v>95</v>
      </c>
      <c r="F521" s="616">
        <v>45</v>
      </c>
      <c r="G521" s="616">
        <v>0</v>
      </c>
      <c r="H521" s="615" t="s">
        <v>846</v>
      </c>
      <c r="I521" s="615" t="s">
        <v>838</v>
      </c>
      <c r="J521" s="615" t="s">
        <v>3589</v>
      </c>
      <c r="K521" s="615" t="s">
        <v>812</v>
      </c>
      <c r="L521" s="520" t="s">
        <v>799</v>
      </c>
      <c r="M521" s="617">
        <v>44440</v>
      </c>
      <c r="N521" s="520"/>
      <c r="O521" s="616">
        <v>1</v>
      </c>
      <c r="P521" s="615" t="s">
        <v>800</v>
      </c>
      <c r="Q521" s="615" t="s">
        <v>801</v>
      </c>
      <c r="R521" s="615" t="s">
        <v>802</v>
      </c>
      <c r="S521" s="520" t="s">
        <v>804</v>
      </c>
      <c r="T521" s="520"/>
    </row>
    <row r="522" spans="2:20">
      <c r="B522" s="615" t="s">
        <v>1112</v>
      </c>
      <c r="C522" s="615" t="s">
        <v>544</v>
      </c>
      <c r="D522" s="616">
        <v>398</v>
      </c>
      <c r="E522" s="616">
        <v>408</v>
      </c>
      <c r="F522" s="616">
        <v>0</v>
      </c>
      <c r="G522" s="616">
        <v>0</v>
      </c>
      <c r="H522" s="615" t="s">
        <v>3554</v>
      </c>
      <c r="I522" s="615" t="s">
        <v>2680</v>
      </c>
      <c r="J522" s="615" t="s">
        <v>3564</v>
      </c>
      <c r="K522" s="615" t="s">
        <v>829</v>
      </c>
      <c r="L522" s="520" t="s">
        <v>799</v>
      </c>
      <c r="M522" s="617">
        <v>44457</v>
      </c>
      <c r="N522" s="520"/>
      <c r="O522" s="616">
        <v>1</v>
      </c>
      <c r="P522" s="615" t="s">
        <v>800</v>
      </c>
      <c r="Q522" s="615" t="s">
        <v>809</v>
      </c>
      <c r="R522" s="520"/>
      <c r="S522" s="520" t="s">
        <v>803</v>
      </c>
      <c r="T522" s="615" t="s">
        <v>1929</v>
      </c>
    </row>
    <row r="523" spans="2:20">
      <c r="B523" s="615" t="s">
        <v>1113</v>
      </c>
      <c r="C523" s="615" t="s">
        <v>1221</v>
      </c>
      <c r="D523" s="616">
        <v>285</v>
      </c>
      <c r="E523" s="616">
        <v>290</v>
      </c>
      <c r="F523" s="616">
        <v>0</v>
      </c>
      <c r="G523" s="616">
        <v>0</v>
      </c>
      <c r="H523" s="615" t="s">
        <v>851</v>
      </c>
      <c r="I523" s="615" t="s">
        <v>846</v>
      </c>
      <c r="J523" s="615" t="s">
        <v>847</v>
      </c>
      <c r="K523" s="615" t="s">
        <v>829</v>
      </c>
      <c r="L523" s="520" t="s">
        <v>799</v>
      </c>
      <c r="M523" s="617">
        <v>44454</v>
      </c>
      <c r="N523" s="520"/>
      <c r="O523" s="616">
        <v>1</v>
      </c>
      <c r="P523" s="615" t="s">
        <v>800</v>
      </c>
      <c r="Q523" s="615" t="s">
        <v>809</v>
      </c>
      <c r="R523" s="520"/>
      <c r="S523" s="520" t="s">
        <v>803</v>
      </c>
      <c r="T523" s="520"/>
    </row>
    <row r="524" spans="2:20">
      <c r="B524" s="615" t="s">
        <v>1113</v>
      </c>
      <c r="C524" s="615" t="s">
        <v>176</v>
      </c>
      <c r="D524" s="616">
        <v>293</v>
      </c>
      <c r="E524" s="616">
        <v>318</v>
      </c>
      <c r="F524" s="616">
        <v>0</v>
      </c>
      <c r="G524" s="616">
        <v>0</v>
      </c>
      <c r="H524" s="615" t="s">
        <v>811</v>
      </c>
      <c r="I524" s="615" t="s">
        <v>1303</v>
      </c>
      <c r="J524" s="615" t="s">
        <v>2822</v>
      </c>
      <c r="K524" s="615" t="s">
        <v>829</v>
      </c>
      <c r="L524" s="520" t="s">
        <v>799</v>
      </c>
      <c r="M524" s="617">
        <v>44484</v>
      </c>
      <c r="N524" s="520"/>
      <c r="O524" s="616">
        <v>1</v>
      </c>
      <c r="P524" s="615" t="s">
        <v>800</v>
      </c>
      <c r="Q524" s="615" t="s">
        <v>809</v>
      </c>
      <c r="R524" s="520"/>
      <c r="S524" s="520" t="s">
        <v>803</v>
      </c>
      <c r="T524" s="615" t="s">
        <v>3961</v>
      </c>
    </row>
    <row r="525" spans="2:20">
      <c r="B525" s="615" t="s">
        <v>1114</v>
      </c>
      <c r="C525" s="615" t="s">
        <v>835</v>
      </c>
      <c r="D525" s="616">
        <v>35</v>
      </c>
      <c r="E525" s="616">
        <v>40</v>
      </c>
      <c r="F525" s="616">
        <v>0</v>
      </c>
      <c r="G525" s="616">
        <v>0</v>
      </c>
      <c r="H525" s="615" t="s">
        <v>836</v>
      </c>
      <c r="I525" s="615" t="s">
        <v>2676</v>
      </c>
      <c r="J525" s="615" t="s">
        <v>2135</v>
      </c>
      <c r="K525" s="615" t="s">
        <v>1091</v>
      </c>
      <c r="L525" s="520" t="s">
        <v>799</v>
      </c>
      <c r="M525" s="617">
        <v>44210</v>
      </c>
      <c r="N525" s="520"/>
      <c r="O525" s="616">
        <v>1</v>
      </c>
      <c r="P525" s="615" t="s">
        <v>800</v>
      </c>
      <c r="Q525" s="615" t="s">
        <v>801</v>
      </c>
      <c r="R525" s="615" t="s">
        <v>802</v>
      </c>
      <c r="S525" s="520" t="s">
        <v>803</v>
      </c>
      <c r="T525" s="615" t="s">
        <v>1903</v>
      </c>
    </row>
    <row r="526" spans="2:20">
      <c r="B526" s="615" t="s">
        <v>1115</v>
      </c>
      <c r="C526" s="615" t="s">
        <v>1115</v>
      </c>
      <c r="D526" s="616">
        <v>38</v>
      </c>
      <c r="E526" s="616">
        <v>40</v>
      </c>
      <c r="F526" s="616">
        <v>0</v>
      </c>
      <c r="G526" s="616">
        <v>0</v>
      </c>
      <c r="H526" s="615" t="s">
        <v>832</v>
      </c>
      <c r="I526" s="615" t="s">
        <v>1198</v>
      </c>
      <c r="J526" s="615" t="s">
        <v>1959</v>
      </c>
      <c r="K526" s="615" t="s">
        <v>1116</v>
      </c>
      <c r="L526" s="520" t="s">
        <v>799</v>
      </c>
      <c r="M526" s="617">
        <v>44493</v>
      </c>
      <c r="N526" s="520"/>
      <c r="O526" s="616">
        <v>1</v>
      </c>
      <c r="P526" s="615" t="s">
        <v>800</v>
      </c>
      <c r="Q526" s="615" t="s">
        <v>801</v>
      </c>
      <c r="R526" s="615" t="s">
        <v>802</v>
      </c>
      <c r="S526" s="520" t="s">
        <v>803</v>
      </c>
      <c r="T526" s="615" t="s">
        <v>1960</v>
      </c>
    </row>
    <row r="527" spans="2:20">
      <c r="B527" s="615" t="s">
        <v>1117</v>
      </c>
      <c r="C527" s="615" t="s">
        <v>1117</v>
      </c>
      <c r="D527" s="616">
        <v>30</v>
      </c>
      <c r="E527" s="616">
        <v>35</v>
      </c>
      <c r="F527" s="616">
        <v>0</v>
      </c>
      <c r="G527" s="616">
        <v>0</v>
      </c>
      <c r="H527" s="615" t="s">
        <v>833</v>
      </c>
      <c r="I527" s="615" t="s">
        <v>808</v>
      </c>
      <c r="J527" s="615" t="s">
        <v>3393</v>
      </c>
      <c r="K527" s="615" t="s">
        <v>877</v>
      </c>
      <c r="L527" s="520" t="s">
        <v>799</v>
      </c>
      <c r="M527" s="617">
        <v>44452</v>
      </c>
      <c r="N527" s="520"/>
      <c r="O527" s="616">
        <v>1</v>
      </c>
      <c r="P527" s="615" t="s">
        <v>936</v>
      </c>
      <c r="Q527" s="615" t="s">
        <v>801</v>
      </c>
      <c r="R527" s="615" t="s">
        <v>802</v>
      </c>
      <c r="S527" s="520" t="s">
        <v>803</v>
      </c>
      <c r="T527" s="615" t="s">
        <v>4275</v>
      </c>
    </row>
    <row r="528" spans="2:20">
      <c r="B528" s="615" t="s">
        <v>1117</v>
      </c>
      <c r="C528" s="615" t="s">
        <v>1117</v>
      </c>
      <c r="D528" s="616">
        <v>10</v>
      </c>
      <c r="E528" s="616">
        <v>15</v>
      </c>
      <c r="F528" s="616">
        <v>0</v>
      </c>
      <c r="G528" s="616">
        <v>0</v>
      </c>
      <c r="H528" s="615" t="s">
        <v>833</v>
      </c>
      <c r="I528" s="615" t="s">
        <v>808</v>
      </c>
      <c r="J528" s="615" t="s">
        <v>3393</v>
      </c>
      <c r="K528" s="615" t="s">
        <v>877</v>
      </c>
      <c r="L528" s="520" t="s">
        <v>799</v>
      </c>
      <c r="M528" s="617">
        <v>44452</v>
      </c>
      <c r="N528" s="520"/>
      <c r="O528" s="616">
        <v>1</v>
      </c>
      <c r="P528" s="615" t="s">
        <v>891</v>
      </c>
      <c r="Q528" s="615" t="s">
        <v>801</v>
      </c>
      <c r="R528" s="615" t="s">
        <v>802</v>
      </c>
      <c r="S528" s="520" t="s">
        <v>803</v>
      </c>
      <c r="T528" s="615" t="s">
        <v>4276</v>
      </c>
    </row>
    <row r="529" spans="2:20">
      <c r="B529" s="615" t="s">
        <v>1118</v>
      </c>
      <c r="C529" s="615" t="s">
        <v>544</v>
      </c>
      <c r="D529" s="616">
        <v>167</v>
      </c>
      <c r="E529" s="616">
        <v>177</v>
      </c>
      <c r="F529" s="616">
        <v>90</v>
      </c>
      <c r="G529" s="616">
        <v>0</v>
      </c>
      <c r="H529" s="615" t="s">
        <v>3554</v>
      </c>
      <c r="I529" s="615" t="s">
        <v>2680</v>
      </c>
      <c r="J529" s="615" t="s">
        <v>3564</v>
      </c>
      <c r="K529" s="615" t="s">
        <v>868</v>
      </c>
      <c r="L529" s="520" t="s">
        <v>799</v>
      </c>
      <c r="M529" s="617">
        <v>44457</v>
      </c>
      <c r="N529" s="520"/>
      <c r="O529" s="616">
        <v>1</v>
      </c>
      <c r="P529" s="615" t="s">
        <v>800</v>
      </c>
      <c r="Q529" s="615" t="s">
        <v>801</v>
      </c>
      <c r="R529" s="615" t="s">
        <v>802</v>
      </c>
      <c r="S529" s="520" t="s">
        <v>803</v>
      </c>
      <c r="T529" s="615" t="s">
        <v>1920</v>
      </c>
    </row>
    <row r="530" spans="2:20">
      <c r="B530" s="615" t="s">
        <v>1119</v>
      </c>
      <c r="C530" s="615" t="s">
        <v>544</v>
      </c>
      <c r="D530" s="616">
        <v>167</v>
      </c>
      <c r="E530" s="616">
        <v>177</v>
      </c>
      <c r="F530" s="616">
        <v>90</v>
      </c>
      <c r="G530" s="616">
        <v>0</v>
      </c>
      <c r="H530" s="615" t="s">
        <v>3554</v>
      </c>
      <c r="I530" s="615" t="s">
        <v>2680</v>
      </c>
      <c r="J530" s="615" t="s">
        <v>3564</v>
      </c>
      <c r="K530" s="615" t="s">
        <v>868</v>
      </c>
      <c r="L530" s="520" t="s">
        <v>799</v>
      </c>
      <c r="M530" s="617">
        <v>44457</v>
      </c>
      <c r="N530" s="520"/>
      <c r="O530" s="616">
        <v>1</v>
      </c>
      <c r="P530" s="615" t="s">
        <v>800</v>
      </c>
      <c r="Q530" s="615" t="s">
        <v>801</v>
      </c>
      <c r="R530" s="615" t="s">
        <v>802</v>
      </c>
      <c r="S530" s="520" t="s">
        <v>803</v>
      </c>
      <c r="T530" s="615" t="s">
        <v>1920</v>
      </c>
    </row>
    <row r="531" spans="2:20">
      <c r="B531" s="615" t="s">
        <v>1120</v>
      </c>
      <c r="C531" s="615" t="s">
        <v>951</v>
      </c>
      <c r="D531" s="616">
        <v>139</v>
      </c>
      <c r="E531" s="616">
        <v>144</v>
      </c>
      <c r="F531" s="616">
        <v>0</v>
      </c>
      <c r="G531" s="616">
        <v>0</v>
      </c>
      <c r="H531" s="615" t="s">
        <v>883</v>
      </c>
      <c r="I531" s="615" t="s">
        <v>851</v>
      </c>
      <c r="J531" s="615" t="s">
        <v>1092</v>
      </c>
      <c r="K531" s="615" t="s">
        <v>907</v>
      </c>
      <c r="L531" s="520" t="s">
        <v>799</v>
      </c>
      <c r="M531" s="617">
        <v>44392</v>
      </c>
      <c r="N531" s="520"/>
      <c r="O531" s="616">
        <v>1</v>
      </c>
      <c r="P531" s="615" t="s">
        <v>800</v>
      </c>
      <c r="Q531" s="615" t="s">
        <v>801</v>
      </c>
      <c r="R531" s="615" t="s">
        <v>802</v>
      </c>
      <c r="S531" s="520" t="s">
        <v>803</v>
      </c>
      <c r="T531" s="520"/>
    </row>
    <row r="532" spans="2:20">
      <c r="B532" s="615" t="s">
        <v>3179</v>
      </c>
      <c r="C532" s="615" t="s">
        <v>885</v>
      </c>
      <c r="D532" s="616">
        <v>130</v>
      </c>
      <c r="E532" s="616">
        <v>140</v>
      </c>
      <c r="F532" s="616">
        <v>0</v>
      </c>
      <c r="G532" s="616">
        <v>0</v>
      </c>
      <c r="H532" s="615" t="s">
        <v>797</v>
      </c>
      <c r="I532" s="615" t="s">
        <v>846</v>
      </c>
      <c r="J532" s="615" t="s">
        <v>3691</v>
      </c>
      <c r="K532" s="615" t="s">
        <v>1397</v>
      </c>
      <c r="L532" s="520" t="s">
        <v>799</v>
      </c>
      <c r="M532" s="617">
        <v>44459</v>
      </c>
      <c r="N532" s="520"/>
      <c r="O532" s="616">
        <v>1</v>
      </c>
      <c r="P532" s="615" t="s">
        <v>975</v>
      </c>
      <c r="Q532" s="615" t="s">
        <v>801</v>
      </c>
      <c r="R532" s="615" t="s">
        <v>802</v>
      </c>
      <c r="S532" s="520" t="s">
        <v>803</v>
      </c>
      <c r="T532" s="615" t="s">
        <v>1927</v>
      </c>
    </row>
    <row r="533" spans="2:20">
      <c r="B533" s="615" t="s">
        <v>3179</v>
      </c>
      <c r="C533" s="615" t="s">
        <v>885</v>
      </c>
      <c r="D533" s="616">
        <v>125</v>
      </c>
      <c r="E533" s="616">
        <v>135</v>
      </c>
      <c r="F533" s="616">
        <v>0</v>
      </c>
      <c r="G533" s="616">
        <v>0</v>
      </c>
      <c r="H533" s="615" t="s">
        <v>797</v>
      </c>
      <c r="I533" s="615" t="s">
        <v>846</v>
      </c>
      <c r="J533" s="615" t="s">
        <v>3691</v>
      </c>
      <c r="K533" s="615" t="s">
        <v>1397</v>
      </c>
      <c r="L533" s="520" t="s">
        <v>799</v>
      </c>
      <c r="M533" s="617">
        <v>44459</v>
      </c>
      <c r="N533" s="520"/>
      <c r="O533" s="616">
        <v>1</v>
      </c>
      <c r="P533" s="615" t="s">
        <v>974</v>
      </c>
      <c r="Q533" s="615" t="s">
        <v>801</v>
      </c>
      <c r="R533" s="615" t="s">
        <v>802</v>
      </c>
      <c r="S533" s="520" t="s">
        <v>803</v>
      </c>
      <c r="T533" s="615" t="s">
        <v>1928</v>
      </c>
    </row>
    <row r="534" spans="2:20">
      <c r="B534" s="615" t="s">
        <v>3618</v>
      </c>
      <c r="C534" s="615" t="s">
        <v>1211</v>
      </c>
      <c r="D534" s="616">
        <v>170</v>
      </c>
      <c r="E534" s="616">
        <v>175</v>
      </c>
      <c r="F534" s="616">
        <v>0</v>
      </c>
      <c r="G534" s="616">
        <v>0</v>
      </c>
      <c r="H534" s="615" t="s">
        <v>797</v>
      </c>
      <c r="I534" s="615" t="s">
        <v>846</v>
      </c>
      <c r="J534" s="615" t="s">
        <v>982</v>
      </c>
      <c r="K534" s="615" t="s">
        <v>909</v>
      </c>
      <c r="L534" s="520" t="s">
        <v>825</v>
      </c>
      <c r="M534" s="617">
        <v>44444</v>
      </c>
      <c r="N534" s="520"/>
      <c r="O534" s="616">
        <v>1</v>
      </c>
      <c r="P534" s="615" t="s">
        <v>891</v>
      </c>
      <c r="Q534" s="615" t="s">
        <v>801</v>
      </c>
      <c r="R534" s="615" t="s">
        <v>802</v>
      </c>
      <c r="S534" s="520" t="s">
        <v>803</v>
      </c>
      <c r="T534" s="520"/>
    </row>
    <row r="535" spans="2:20">
      <c r="B535" s="615" t="s">
        <v>3618</v>
      </c>
      <c r="C535" s="615" t="s">
        <v>1211</v>
      </c>
      <c r="D535" s="616">
        <v>195</v>
      </c>
      <c r="E535" s="616">
        <v>200</v>
      </c>
      <c r="F535" s="616">
        <v>0</v>
      </c>
      <c r="G535" s="616">
        <v>0</v>
      </c>
      <c r="H535" s="615" t="s">
        <v>797</v>
      </c>
      <c r="I535" s="615" t="s">
        <v>846</v>
      </c>
      <c r="J535" s="615" t="s">
        <v>982</v>
      </c>
      <c r="K535" s="615" t="s">
        <v>909</v>
      </c>
      <c r="L535" s="520" t="s">
        <v>825</v>
      </c>
      <c r="M535" s="617">
        <v>44444</v>
      </c>
      <c r="N535" s="520"/>
      <c r="O535" s="616">
        <v>1</v>
      </c>
      <c r="P535" s="615" t="s">
        <v>936</v>
      </c>
      <c r="Q535" s="615" t="s">
        <v>801</v>
      </c>
      <c r="R535" s="615" t="s">
        <v>802</v>
      </c>
      <c r="S535" s="520" t="s">
        <v>803</v>
      </c>
      <c r="T535" s="520"/>
    </row>
    <row r="536" spans="2:20">
      <c r="B536" s="615" t="s">
        <v>3618</v>
      </c>
      <c r="C536" s="615" t="s">
        <v>1211</v>
      </c>
      <c r="D536" s="616">
        <v>155</v>
      </c>
      <c r="E536" s="616">
        <v>160</v>
      </c>
      <c r="F536" s="616">
        <v>0</v>
      </c>
      <c r="G536" s="616">
        <v>0</v>
      </c>
      <c r="H536" s="615" t="s">
        <v>797</v>
      </c>
      <c r="I536" s="615" t="s">
        <v>846</v>
      </c>
      <c r="J536" s="615" t="s">
        <v>982</v>
      </c>
      <c r="K536" s="615" t="s">
        <v>909</v>
      </c>
      <c r="L536" s="520" t="s">
        <v>826</v>
      </c>
      <c r="M536" s="617">
        <v>44444</v>
      </c>
      <c r="N536" s="520"/>
      <c r="O536" s="616">
        <v>1</v>
      </c>
      <c r="P536" s="615" t="s">
        <v>936</v>
      </c>
      <c r="Q536" s="615" t="s">
        <v>801</v>
      </c>
      <c r="R536" s="615" t="s">
        <v>802</v>
      </c>
      <c r="S536" s="520" t="s">
        <v>803</v>
      </c>
      <c r="T536" s="520"/>
    </row>
    <row r="537" spans="2:20">
      <c r="B537" s="615" t="s">
        <v>3618</v>
      </c>
      <c r="C537" s="615" t="s">
        <v>1211</v>
      </c>
      <c r="D537" s="616">
        <v>130</v>
      </c>
      <c r="E537" s="616">
        <v>135</v>
      </c>
      <c r="F537" s="616">
        <v>0</v>
      </c>
      <c r="G537" s="616">
        <v>0</v>
      </c>
      <c r="H537" s="615" t="s">
        <v>797</v>
      </c>
      <c r="I537" s="615" t="s">
        <v>846</v>
      </c>
      <c r="J537" s="615" t="s">
        <v>982</v>
      </c>
      <c r="K537" s="615" t="s">
        <v>909</v>
      </c>
      <c r="L537" s="520" t="s">
        <v>826</v>
      </c>
      <c r="M537" s="617">
        <v>44444</v>
      </c>
      <c r="N537" s="520"/>
      <c r="O537" s="616">
        <v>1</v>
      </c>
      <c r="P537" s="615" t="s">
        <v>891</v>
      </c>
      <c r="Q537" s="615" t="s">
        <v>801</v>
      </c>
      <c r="R537" s="615" t="s">
        <v>802</v>
      </c>
      <c r="S537" s="520" t="s">
        <v>803</v>
      </c>
      <c r="T537" s="520"/>
    </row>
    <row r="538" spans="2:20">
      <c r="B538" s="615" t="s">
        <v>1121</v>
      </c>
      <c r="C538" s="615" t="s">
        <v>1121</v>
      </c>
      <c r="D538" s="616">
        <v>40</v>
      </c>
      <c r="E538" s="616">
        <v>43</v>
      </c>
      <c r="F538" s="616">
        <v>0</v>
      </c>
      <c r="G538" s="616">
        <v>0</v>
      </c>
      <c r="H538" s="615" t="s">
        <v>832</v>
      </c>
      <c r="I538" s="615" t="s">
        <v>1198</v>
      </c>
      <c r="J538" s="615" t="s">
        <v>1961</v>
      </c>
      <c r="K538" s="615" t="s">
        <v>1122</v>
      </c>
      <c r="L538" s="520" t="s">
        <v>799</v>
      </c>
      <c r="M538" s="617">
        <v>44493</v>
      </c>
      <c r="N538" s="520"/>
      <c r="O538" s="616">
        <v>1</v>
      </c>
      <c r="P538" s="615" t="s">
        <v>800</v>
      </c>
      <c r="Q538" s="615" t="s">
        <v>801</v>
      </c>
      <c r="R538" s="615" t="s">
        <v>802</v>
      </c>
      <c r="S538" s="520" t="s">
        <v>803</v>
      </c>
      <c r="T538" s="615" t="s">
        <v>1960</v>
      </c>
    </row>
    <row r="539" spans="2:20">
      <c r="B539" s="615" t="s">
        <v>1123</v>
      </c>
      <c r="C539" s="615" t="s">
        <v>980</v>
      </c>
      <c r="D539" s="616">
        <v>263</v>
      </c>
      <c r="E539" s="616">
        <v>268</v>
      </c>
      <c r="F539" s="616">
        <v>0</v>
      </c>
      <c r="G539" s="616">
        <v>0</v>
      </c>
      <c r="H539" s="615" t="s">
        <v>797</v>
      </c>
      <c r="I539" s="615" t="s">
        <v>846</v>
      </c>
      <c r="J539" s="615" t="s">
        <v>2143</v>
      </c>
      <c r="K539" s="615" t="s">
        <v>829</v>
      </c>
      <c r="L539" s="520" t="s">
        <v>799</v>
      </c>
      <c r="M539" s="617">
        <v>44378</v>
      </c>
      <c r="N539" s="520"/>
      <c r="O539" s="616">
        <v>1</v>
      </c>
      <c r="P539" s="615" t="s">
        <v>800</v>
      </c>
      <c r="Q539" s="615" t="s">
        <v>801</v>
      </c>
      <c r="R539" s="615" t="s">
        <v>802</v>
      </c>
      <c r="S539" s="520" t="s">
        <v>803</v>
      </c>
      <c r="T539" s="615" t="s">
        <v>3661</v>
      </c>
    </row>
    <row r="540" spans="2:20">
      <c r="B540" s="615" t="s">
        <v>3837</v>
      </c>
      <c r="C540" s="615" t="s">
        <v>544</v>
      </c>
      <c r="D540" s="616">
        <v>167</v>
      </c>
      <c r="E540" s="616">
        <v>177</v>
      </c>
      <c r="F540" s="616">
        <v>90</v>
      </c>
      <c r="G540" s="616">
        <v>0</v>
      </c>
      <c r="H540" s="615" t="s">
        <v>3554</v>
      </c>
      <c r="I540" s="615" t="s">
        <v>2680</v>
      </c>
      <c r="J540" s="615" t="s">
        <v>3564</v>
      </c>
      <c r="K540" s="615" t="s">
        <v>868</v>
      </c>
      <c r="L540" s="520" t="s">
        <v>799</v>
      </c>
      <c r="M540" s="617">
        <v>44457</v>
      </c>
      <c r="N540" s="520"/>
      <c r="O540" s="616">
        <v>1</v>
      </c>
      <c r="P540" s="615" t="s">
        <v>800</v>
      </c>
      <c r="Q540" s="615" t="s">
        <v>801</v>
      </c>
      <c r="R540" s="615" t="s">
        <v>802</v>
      </c>
      <c r="S540" s="520" t="s">
        <v>803</v>
      </c>
      <c r="T540" s="520"/>
    </row>
    <row r="541" spans="2:20">
      <c r="B541" s="615" t="s">
        <v>1124</v>
      </c>
      <c r="C541" s="615" t="s">
        <v>980</v>
      </c>
      <c r="D541" s="616">
        <v>228</v>
      </c>
      <c r="E541" s="616">
        <v>233</v>
      </c>
      <c r="F541" s="616">
        <v>0</v>
      </c>
      <c r="G541" s="616">
        <v>0</v>
      </c>
      <c r="H541" s="615" t="s">
        <v>797</v>
      </c>
      <c r="I541" s="615" t="s">
        <v>846</v>
      </c>
      <c r="J541" s="615" t="s">
        <v>2143</v>
      </c>
      <c r="K541" s="615" t="s">
        <v>829</v>
      </c>
      <c r="L541" s="520" t="s">
        <v>799</v>
      </c>
      <c r="M541" s="617">
        <v>44378</v>
      </c>
      <c r="N541" s="520"/>
      <c r="O541" s="616">
        <v>1</v>
      </c>
      <c r="P541" s="615" t="s">
        <v>800</v>
      </c>
      <c r="Q541" s="615" t="s">
        <v>801</v>
      </c>
      <c r="R541" s="615" t="s">
        <v>802</v>
      </c>
      <c r="S541" s="520" t="s">
        <v>803</v>
      </c>
      <c r="T541" s="615" t="s">
        <v>3660</v>
      </c>
    </row>
    <row r="542" spans="2:20">
      <c r="B542" s="615" t="s">
        <v>3069</v>
      </c>
      <c r="C542" s="615" t="s">
        <v>1221</v>
      </c>
      <c r="D542" s="616">
        <v>638</v>
      </c>
      <c r="E542" s="616">
        <v>643</v>
      </c>
      <c r="F542" s="616">
        <v>0</v>
      </c>
      <c r="G542" s="616">
        <v>0</v>
      </c>
      <c r="H542" s="615" t="s">
        <v>851</v>
      </c>
      <c r="I542" s="615" t="s">
        <v>846</v>
      </c>
      <c r="J542" s="615" t="s">
        <v>847</v>
      </c>
      <c r="K542" s="615" t="s">
        <v>3070</v>
      </c>
      <c r="L542" s="520" t="s">
        <v>799</v>
      </c>
      <c r="M542" s="617">
        <v>44454</v>
      </c>
      <c r="N542" s="520"/>
      <c r="O542" s="616">
        <v>3</v>
      </c>
      <c r="P542" s="615" t="s">
        <v>800</v>
      </c>
      <c r="Q542" s="615" t="s">
        <v>809</v>
      </c>
      <c r="R542" s="520"/>
      <c r="S542" s="520" t="s">
        <v>803</v>
      </c>
      <c r="T542" s="520"/>
    </row>
    <row r="543" spans="2:20">
      <c r="B543" s="615" t="s">
        <v>1125</v>
      </c>
      <c r="C543" s="615" t="s">
        <v>538</v>
      </c>
      <c r="D543" s="616">
        <v>389</v>
      </c>
      <c r="E543" s="616">
        <v>399</v>
      </c>
      <c r="F543" s="616">
        <v>40</v>
      </c>
      <c r="G543" s="616">
        <v>0</v>
      </c>
      <c r="H543" s="615" t="s">
        <v>796</v>
      </c>
      <c r="I543" s="615" t="s">
        <v>797</v>
      </c>
      <c r="J543" s="615" t="s">
        <v>2301</v>
      </c>
      <c r="K543" s="615" t="s">
        <v>816</v>
      </c>
      <c r="L543" s="520" t="s">
        <v>799</v>
      </c>
      <c r="M543" s="617">
        <v>44471</v>
      </c>
      <c r="N543" s="617">
        <v>44500</v>
      </c>
      <c r="O543" s="616">
        <v>1</v>
      </c>
      <c r="P543" s="615" t="s">
        <v>800</v>
      </c>
      <c r="Q543" s="615" t="s">
        <v>801</v>
      </c>
      <c r="R543" s="615" t="s">
        <v>817</v>
      </c>
      <c r="S543" s="520" t="s">
        <v>803</v>
      </c>
      <c r="T543" s="615" t="s">
        <v>1962</v>
      </c>
    </row>
    <row r="544" spans="2:20">
      <c r="B544" s="615" t="s">
        <v>1125</v>
      </c>
      <c r="C544" s="615" t="s">
        <v>538</v>
      </c>
      <c r="D544" s="616">
        <v>349</v>
      </c>
      <c r="E544" s="616">
        <v>359</v>
      </c>
      <c r="F544" s="616">
        <v>40</v>
      </c>
      <c r="G544" s="616">
        <v>0</v>
      </c>
      <c r="H544" s="615" t="s">
        <v>796</v>
      </c>
      <c r="I544" s="615" t="s">
        <v>797</v>
      </c>
      <c r="J544" s="615" t="s">
        <v>2301</v>
      </c>
      <c r="K544" s="615" t="s">
        <v>816</v>
      </c>
      <c r="L544" s="520" t="s">
        <v>799</v>
      </c>
      <c r="M544" s="617">
        <v>44501</v>
      </c>
      <c r="N544" s="520"/>
      <c r="O544" s="616">
        <v>1</v>
      </c>
      <c r="P544" s="615" t="s">
        <v>800</v>
      </c>
      <c r="Q544" s="615" t="s">
        <v>801</v>
      </c>
      <c r="R544" s="615" t="s">
        <v>817</v>
      </c>
      <c r="S544" s="520" t="s">
        <v>803</v>
      </c>
      <c r="T544" s="615" t="s">
        <v>1962</v>
      </c>
    </row>
    <row r="545" spans="2:20">
      <c r="B545" s="615" t="s">
        <v>1126</v>
      </c>
      <c r="C545" s="615" t="s">
        <v>538</v>
      </c>
      <c r="D545" s="616">
        <v>546</v>
      </c>
      <c r="E545" s="616">
        <v>556</v>
      </c>
      <c r="F545" s="616">
        <v>0</v>
      </c>
      <c r="G545" s="616">
        <v>0</v>
      </c>
      <c r="H545" s="615" t="s">
        <v>796</v>
      </c>
      <c r="I545" s="615" t="s">
        <v>797</v>
      </c>
      <c r="J545" s="615" t="s">
        <v>2301</v>
      </c>
      <c r="K545" s="615" t="s">
        <v>973</v>
      </c>
      <c r="L545" s="520" t="s">
        <v>799</v>
      </c>
      <c r="M545" s="617">
        <v>44501</v>
      </c>
      <c r="N545" s="520"/>
      <c r="O545" s="616">
        <v>1</v>
      </c>
      <c r="P545" s="615" t="s">
        <v>800</v>
      </c>
      <c r="Q545" s="615" t="s">
        <v>809</v>
      </c>
      <c r="R545" s="520"/>
      <c r="S545" s="520" t="s">
        <v>803</v>
      </c>
      <c r="T545" s="615" t="s">
        <v>1925</v>
      </c>
    </row>
    <row r="546" spans="2:20">
      <c r="B546" s="615" t="s">
        <v>1126</v>
      </c>
      <c r="C546" s="615" t="s">
        <v>538</v>
      </c>
      <c r="D546" s="616">
        <v>586</v>
      </c>
      <c r="E546" s="616">
        <v>596</v>
      </c>
      <c r="F546" s="616">
        <v>0</v>
      </c>
      <c r="G546" s="616">
        <v>0</v>
      </c>
      <c r="H546" s="615" t="s">
        <v>796</v>
      </c>
      <c r="I546" s="615" t="s">
        <v>797</v>
      </c>
      <c r="J546" s="615" t="s">
        <v>2301</v>
      </c>
      <c r="K546" s="615" t="s">
        <v>973</v>
      </c>
      <c r="L546" s="520" t="s">
        <v>799</v>
      </c>
      <c r="M546" s="617">
        <v>44471</v>
      </c>
      <c r="N546" s="617">
        <v>44500</v>
      </c>
      <c r="O546" s="616">
        <v>1</v>
      </c>
      <c r="P546" s="615" t="s">
        <v>800</v>
      </c>
      <c r="Q546" s="615" t="s">
        <v>809</v>
      </c>
      <c r="R546" s="520"/>
      <c r="S546" s="520" t="s">
        <v>803</v>
      </c>
      <c r="T546" s="615" t="s">
        <v>1925</v>
      </c>
    </row>
    <row r="547" spans="2:20">
      <c r="B547" s="615" t="s">
        <v>2454</v>
      </c>
      <c r="C547" s="615" t="s">
        <v>543</v>
      </c>
      <c r="D547" s="616">
        <v>363</v>
      </c>
      <c r="E547" s="616">
        <v>368</v>
      </c>
      <c r="F547" s="616">
        <v>0</v>
      </c>
      <c r="G547" s="616">
        <v>0</v>
      </c>
      <c r="H547" s="615" t="s">
        <v>851</v>
      </c>
      <c r="I547" s="615" t="s">
        <v>846</v>
      </c>
      <c r="J547" s="615" t="s">
        <v>3947</v>
      </c>
      <c r="K547" s="615" t="s">
        <v>907</v>
      </c>
      <c r="L547" s="520" t="s">
        <v>799</v>
      </c>
      <c r="M547" s="617">
        <v>44392</v>
      </c>
      <c r="N547" s="520"/>
      <c r="O547" s="616">
        <v>2</v>
      </c>
      <c r="P547" s="615" t="s">
        <v>800</v>
      </c>
      <c r="Q547" s="615" t="s">
        <v>801</v>
      </c>
      <c r="R547" s="615" t="s">
        <v>802</v>
      </c>
      <c r="S547" s="520" t="s">
        <v>803</v>
      </c>
      <c r="T547" s="615" t="s">
        <v>1898</v>
      </c>
    </row>
    <row r="548" spans="2:20">
      <c r="B548" s="615" t="s">
        <v>1437</v>
      </c>
      <c r="C548" s="615" t="s">
        <v>806</v>
      </c>
      <c r="D548" s="616">
        <v>377</v>
      </c>
      <c r="E548" s="616">
        <v>382</v>
      </c>
      <c r="F548" s="616">
        <v>0</v>
      </c>
      <c r="G548" s="616">
        <v>0</v>
      </c>
      <c r="H548" s="615" t="s">
        <v>846</v>
      </c>
      <c r="I548" s="615" t="s">
        <v>838</v>
      </c>
      <c r="J548" s="615" t="s">
        <v>3589</v>
      </c>
      <c r="K548" s="615" t="s">
        <v>2886</v>
      </c>
      <c r="L548" s="520" t="s">
        <v>799</v>
      </c>
      <c r="M548" s="617">
        <v>44423</v>
      </c>
      <c r="N548" s="520"/>
      <c r="O548" s="616">
        <v>2</v>
      </c>
      <c r="P548" s="615" t="s">
        <v>800</v>
      </c>
      <c r="Q548" s="615" t="s">
        <v>809</v>
      </c>
      <c r="R548" s="520"/>
      <c r="S548" s="520" t="s">
        <v>803</v>
      </c>
      <c r="T548" s="615" t="s">
        <v>4357</v>
      </c>
    </row>
    <row r="549" spans="2:20">
      <c r="B549" s="615" t="s">
        <v>1448</v>
      </c>
      <c r="C549" s="615" t="s">
        <v>845</v>
      </c>
      <c r="D549" s="616">
        <v>68</v>
      </c>
      <c r="E549" s="616">
        <v>73</v>
      </c>
      <c r="F549" s="616">
        <v>45</v>
      </c>
      <c r="G549" s="616">
        <v>0</v>
      </c>
      <c r="H549" s="615" t="s">
        <v>797</v>
      </c>
      <c r="I549" s="615" t="s">
        <v>846</v>
      </c>
      <c r="J549" s="615" t="s">
        <v>2889</v>
      </c>
      <c r="K549" s="615" t="s">
        <v>947</v>
      </c>
      <c r="L549" s="520" t="s">
        <v>799</v>
      </c>
      <c r="M549" s="617">
        <v>44378</v>
      </c>
      <c r="N549" s="520"/>
      <c r="O549" s="616">
        <v>1</v>
      </c>
      <c r="P549" s="615" t="s">
        <v>800</v>
      </c>
      <c r="Q549" s="615" t="s">
        <v>801</v>
      </c>
      <c r="R549" s="615" t="s">
        <v>802</v>
      </c>
      <c r="S549" s="520" t="s">
        <v>804</v>
      </c>
      <c r="T549" s="615" t="s">
        <v>1915</v>
      </c>
    </row>
    <row r="550" spans="2:20">
      <c r="B550" s="615" t="s">
        <v>551</v>
      </c>
      <c r="C550" s="615" t="s">
        <v>551</v>
      </c>
      <c r="D550" s="616">
        <v>145</v>
      </c>
      <c r="E550" s="616">
        <v>150</v>
      </c>
      <c r="F550" s="616">
        <v>0</v>
      </c>
      <c r="G550" s="616">
        <v>0</v>
      </c>
      <c r="H550" s="615" t="s">
        <v>839</v>
      </c>
      <c r="I550" s="615" t="s">
        <v>846</v>
      </c>
      <c r="J550" s="615" t="s">
        <v>2773</v>
      </c>
      <c r="K550" s="615" t="s">
        <v>868</v>
      </c>
      <c r="L550" s="520" t="s">
        <v>799</v>
      </c>
      <c r="M550" s="617">
        <v>44392</v>
      </c>
      <c r="N550" s="520"/>
      <c r="O550" s="616">
        <v>1</v>
      </c>
      <c r="P550" s="615" t="s">
        <v>891</v>
      </c>
      <c r="Q550" s="615" t="s">
        <v>801</v>
      </c>
      <c r="R550" s="615" t="s">
        <v>802</v>
      </c>
      <c r="S550" s="520" t="s">
        <v>803</v>
      </c>
      <c r="T550" s="520"/>
    </row>
    <row r="551" spans="2:20">
      <c r="B551" s="615" t="s">
        <v>551</v>
      </c>
      <c r="C551" s="615" t="s">
        <v>551</v>
      </c>
      <c r="D551" s="616">
        <v>155</v>
      </c>
      <c r="E551" s="616">
        <v>160</v>
      </c>
      <c r="F551" s="616">
        <v>0</v>
      </c>
      <c r="G551" s="616">
        <v>0</v>
      </c>
      <c r="H551" s="615" t="s">
        <v>839</v>
      </c>
      <c r="I551" s="615" t="s">
        <v>846</v>
      </c>
      <c r="J551" s="615" t="s">
        <v>2773</v>
      </c>
      <c r="K551" s="615" t="s">
        <v>868</v>
      </c>
      <c r="L551" s="520" t="s">
        <v>799</v>
      </c>
      <c r="M551" s="617">
        <v>44392</v>
      </c>
      <c r="N551" s="520"/>
      <c r="O551" s="616">
        <v>1</v>
      </c>
      <c r="P551" s="615" t="s">
        <v>936</v>
      </c>
      <c r="Q551" s="615" t="s">
        <v>801</v>
      </c>
      <c r="R551" s="615" t="s">
        <v>802</v>
      </c>
      <c r="S551" s="520" t="s">
        <v>803</v>
      </c>
      <c r="T551" s="520"/>
    </row>
    <row r="552" spans="2:20">
      <c r="B552" s="615" t="s">
        <v>1127</v>
      </c>
      <c r="C552" s="615" t="s">
        <v>1127</v>
      </c>
      <c r="D552" s="616">
        <v>-35</v>
      </c>
      <c r="E552" s="616">
        <v>-35</v>
      </c>
      <c r="F552" s="616">
        <v>0</v>
      </c>
      <c r="G552" s="616">
        <v>0</v>
      </c>
      <c r="H552" s="615" t="s">
        <v>991</v>
      </c>
      <c r="I552" s="615" t="s">
        <v>1303</v>
      </c>
      <c r="J552" s="615" t="s">
        <v>3871</v>
      </c>
      <c r="K552" s="615" t="s">
        <v>1128</v>
      </c>
      <c r="L552" s="520" t="s">
        <v>826</v>
      </c>
      <c r="M552" s="617">
        <v>44330</v>
      </c>
      <c r="N552" s="520"/>
      <c r="O552" s="616">
        <v>1</v>
      </c>
      <c r="P552" s="615" t="s">
        <v>800</v>
      </c>
      <c r="Q552" s="615" t="s">
        <v>801</v>
      </c>
      <c r="R552" s="615" t="s">
        <v>802</v>
      </c>
      <c r="S552" s="520" t="s">
        <v>803</v>
      </c>
      <c r="T552" s="615" t="s">
        <v>2151</v>
      </c>
    </row>
    <row r="553" spans="2:20">
      <c r="B553" s="615" t="s">
        <v>1127</v>
      </c>
      <c r="C553" s="615" t="s">
        <v>1127</v>
      </c>
      <c r="D553" s="616">
        <v>-30</v>
      </c>
      <c r="E553" s="616">
        <v>-30</v>
      </c>
      <c r="F553" s="616">
        <v>0</v>
      </c>
      <c r="G553" s="616">
        <v>0</v>
      </c>
      <c r="H553" s="615" t="s">
        <v>991</v>
      </c>
      <c r="I553" s="615" t="s">
        <v>1303</v>
      </c>
      <c r="J553" s="615" t="s">
        <v>3871</v>
      </c>
      <c r="K553" s="615" t="s">
        <v>1128</v>
      </c>
      <c r="L553" s="520" t="s">
        <v>825</v>
      </c>
      <c r="M553" s="617">
        <v>44330</v>
      </c>
      <c r="N553" s="520"/>
      <c r="O553" s="616">
        <v>1</v>
      </c>
      <c r="P553" s="615" t="s">
        <v>800</v>
      </c>
      <c r="Q553" s="615" t="s">
        <v>801</v>
      </c>
      <c r="R553" s="615" t="s">
        <v>802</v>
      </c>
      <c r="S553" s="520" t="s">
        <v>803</v>
      </c>
      <c r="T553" s="615" t="s">
        <v>2150</v>
      </c>
    </row>
    <row r="554" spans="2:20">
      <c r="B554" s="615" t="s">
        <v>1127</v>
      </c>
      <c r="C554" s="615" t="s">
        <v>1127</v>
      </c>
      <c r="D554" s="616">
        <v>0</v>
      </c>
      <c r="E554" s="616">
        <v>0</v>
      </c>
      <c r="F554" s="616">
        <v>0</v>
      </c>
      <c r="G554" s="616">
        <v>0</v>
      </c>
      <c r="H554" s="615" t="s">
        <v>796</v>
      </c>
      <c r="I554" s="615" t="s">
        <v>851</v>
      </c>
      <c r="J554" s="615" t="s">
        <v>2827</v>
      </c>
      <c r="K554" s="615" t="s">
        <v>839</v>
      </c>
      <c r="L554" s="520" t="s">
        <v>799</v>
      </c>
      <c r="M554" s="617">
        <v>41727</v>
      </c>
      <c r="N554" s="617">
        <v>72975</v>
      </c>
      <c r="O554" s="616">
        <v>1</v>
      </c>
      <c r="P554" s="615" t="s">
        <v>800</v>
      </c>
      <c r="Q554" s="615" t="s">
        <v>801</v>
      </c>
      <c r="R554" s="615" t="s">
        <v>802</v>
      </c>
      <c r="S554" s="520" t="s">
        <v>803</v>
      </c>
      <c r="T554" s="615" t="s">
        <v>2828</v>
      </c>
    </row>
    <row r="555" spans="2:20">
      <c r="B555" s="615" t="s">
        <v>1129</v>
      </c>
      <c r="C555" s="615" t="s">
        <v>544</v>
      </c>
      <c r="D555" s="616">
        <v>167</v>
      </c>
      <c r="E555" s="616">
        <v>177</v>
      </c>
      <c r="F555" s="616">
        <v>90</v>
      </c>
      <c r="G555" s="616">
        <v>0</v>
      </c>
      <c r="H555" s="615" t="s">
        <v>3554</v>
      </c>
      <c r="I555" s="615" t="s">
        <v>2680</v>
      </c>
      <c r="J555" s="615" t="s">
        <v>3564</v>
      </c>
      <c r="K555" s="615" t="s">
        <v>868</v>
      </c>
      <c r="L555" s="520" t="s">
        <v>799</v>
      </c>
      <c r="M555" s="617">
        <v>44457</v>
      </c>
      <c r="N555" s="520"/>
      <c r="O555" s="616">
        <v>1</v>
      </c>
      <c r="P555" s="615" t="s">
        <v>800</v>
      </c>
      <c r="Q555" s="615" t="s">
        <v>801</v>
      </c>
      <c r="R555" s="615" t="s">
        <v>802</v>
      </c>
      <c r="S555" s="520" t="s">
        <v>803</v>
      </c>
      <c r="T555" s="615" t="s">
        <v>1920</v>
      </c>
    </row>
    <row r="556" spans="2:20">
      <c r="B556" s="615" t="s">
        <v>1130</v>
      </c>
      <c r="C556" s="615" t="s">
        <v>1130</v>
      </c>
      <c r="D556" s="616">
        <v>145</v>
      </c>
      <c r="E556" s="616">
        <v>155</v>
      </c>
      <c r="F556" s="616">
        <v>0</v>
      </c>
      <c r="G556" s="616">
        <v>0</v>
      </c>
      <c r="H556" s="615" t="s">
        <v>796</v>
      </c>
      <c r="I556" s="615" t="s">
        <v>851</v>
      </c>
      <c r="J556" s="615" t="s">
        <v>982</v>
      </c>
      <c r="K556" s="615" t="s">
        <v>955</v>
      </c>
      <c r="L556" s="520" t="s">
        <v>799</v>
      </c>
      <c r="M556" s="617">
        <v>44445</v>
      </c>
      <c r="N556" s="520"/>
      <c r="O556" s="616">
        <v>1</v>
      </c>
      <c r="P556" s="615" t="s">
        <v>800</v>
      </c>
      <c r="Q556" s="615" t="s">
        <v>809</v>
      </c>
      <c r="R556" s="520"/>
      <c r="S556" s="520" t="s">
        <v>803</v>
      </c>
      <c r="T556" s="615" t="s">
        <v>3308</v>
      </c>
    </row>
    <row r="557" spans="2:20">
      <c r="B557" s="615" t="s">
        <v>1131</v>
      </c>
      <c r="C557" s="615" t="s">
        <v>544</v>
      </c>
      <c r="D557" s="616">
        <v>167</v>
      </c>
      <c r="E557" s="616">
        <v>177</v>
      </c>
      <c r="F557" s="616">
        <v>90</v>
      </c>
      <c r="G557" s="616">
        <v>0</v>
      </c>
      <c r="H557" s="615" t="s">
        <v>3554</v>
      </c>
      <c r="I557" s="615" t="s">
        <v>2680</v>
      </c>
      <c r="J557" s="615" t="s">
        <v>3564</v>
      </c>
      <c r="K557" s="615" t="s">
        <v>868</v>
      </c>
      <c r="L557" s="520" t="s">
        <v>799</v>
      </c>
      <c r="M557" s="617">
        <v>44457</v>
      </c>
      <c r="N557" s="520"/>
      <c r="O557" s="616">
        <v>1</v>
      </c>
      <c r="P557" s="615" t="s">
        <v>800</v>
      </c>
      <c r="Q557" s="615" t="s">
        <v>801</v>
      </c>
      <c r="R557" s="615" t="s">
        <v>802</v>
      </c>
      <c r="S557" s="520" t="s">
        <v>803</v>
      </c>
      <c r="T557" s="615" t="s">
        <v>1917</v>
      </c>
    </row>
    <row r="558" spans="2:20">
      <c r="B558" s="615" t="s">
        <v>3619</v>
      </c>
      <c r="C558" s="615" t="s">
        <v>1211</v>
      </c>
      <c r="D558" s="616">
        <v>130</v>
      </c>
      <c r="E558" s="616">
        <v>135</v>
      </c>
      <c r="F558" s="616">
        <v>0</v>
      </c>
      <c r="G558" s="616">
        <v>0</v>
      </c>
      <c r="H558" s="615" t="s">
        <v>797</v>
      </c>
      <c r="I558" s="615" t="s">
        <v>846</v>
      </c>
      <c r="J558" s="615" t="s">
        <v>982</v>
      </c>
      <c r="K558" s="615" t="s">
        <v>909</v>
      </c>
      <c r="L558" s="520" t="s">
        <v>826</v>
      </c>
      <c r="M558" s="617">
        <v>44444</v>
      </c>
      <c r="N558" s="520"/>
      <c r="O558" s="616">
        <v>1</v>
      </c>
      <c r="P558" s="615" t="s">
        <v>891</v>
      </c>
      <c r="Q558" s="615" t="s">
        <v>801</v>
      </c>
      <c r="R558" s="615" t="s">
        <v>802</v>
      </c>
      <c r="S558" s="520" t="s">
        <v>803</v>
      </c>
      <c r="T558" s="520"/>
    </row>
    <row r="559" spans="2:20">
      <c r="B559" s="615" t="s">
        <v>3619</v>
      </c>
      <c r="C559" s="615" t="s">
        <v>1211</v>
      </c>
      <c r="D559" s="616">
        <v>170</v>
      </c>
      <c r="E559" s="616">
        <v>175</v>
      </c>
      <c r="F559" s="616">
        <v>0</v>
      </c>
      <c r="G559" s="616">
        <v>0</v>
      </c>
      <c r="H559" s="615" t="s">
        <v>797</v>
      </c>
      <c r="I559" s="615" t="s">
        <v>846</v>
      </c>
      <c r="J559" s="615" t="s">
        <v>982</v>
      </c>
      <c r="K559" s="615" t="s">
        <v>909</v>
      </c>
      <c r="L559" s="520" t="s">
        <v>825</v>
      </c>
      <c r="M559" s="617">
        <v>44444</v>
      </c>
      <c r="N559" s="520"/>
      <c r="O559" s="616">
        <v>1</v>
      </c>
      <c r="P559" s="615" t="s">
        <v>891</v>
      </c>
      <c r="Q559" s="615" t="s">
        <v>801</v>
      </c>
      <c r="R559" s="615" t="s">
        <v>802</v>
      </c>
      <c r="S559" s="520" t="s">
        <v>803</v>
      </c>
      <c r="T559" s="520"/>
    </row>
    <row r="560" spans="2:20">
      <c r="B560" s="615" t="s">
        <v>3619</v>
      </c>
      <c r="C560" s="615" t="s">
        <v>1211</v>
      </c>
      <c r="D560" s="616">
        <v>195</v>
      </c>
      <c r="E560" s="616">
        <v>200</v>
      </c>
      <c r="F560" s="616">
        <v>0</v>
      </c>
      <c r="G560" s="616">
        <v>0</v>
      </c>
      <c r="H560" s="615" t="s">
        <v>797</v>
      </c>
      <c r="I560" s="615" t="s">
        <v>846</v>
      </c>
      <c r="J560" s="615" t="s">
        <v>982</v>
      </c>
      <c r="K560" s="615" t="s">
        <v>909</v>
      </c>
      <c r="L560" s="520" t="s">
        <v>825</v>
      </c>
      <c r="M560" s="617">
        <v>44444</v>
      </c>
      <c r="N560" s="520"/>
      <c r="O560" s="616">
        <v>1</v>
      </c>
      <c r="P560" s="615" t="s">
        <v>936</v>
      </c>
      <c r="Q560" s="615" t="s">
        <v>801</v>
      </c>
      <c r="R560" s="615" t="s">
        <v>802</v>
      </c>
      <c r="S560" s="520" t="s">
        <v>803</v>
      </c>
      <c r="T560" s="520"/>
    </row>
    <row r="561" spans="2:20">
      <c r="B561" s="615" t="s">
        <v>3619</v>
      </c>
      <c r="C561" s="615" t="s">
        <v>1211</v>
      </c>
      <c r="D561" s="616">
        <v>155</v>
      </c>
      <c r="E561" s="616">
        <v>160</v>
      </c>
      <c r="F561" s="616">
        <v>0</v>
      </c>
      <c r="G561" s="616">
        <v>0</v>
      </c>
      <c r="H561" s="615" t="s">
        <v>797</v>
      </c>
      <c r="I561" s="615" t="s">
        <v>846</v>
      </c>
      <c r="J561" s="615" t="s">
        <v>982</v>
      </c>
      <c r="K561" s="615" t="s">
        <v>909</v>
      </c>
      <c r="L561" s="520" t="s">
        <v>826</v>
      </c>
      <c r="M561" s="617">
        <v>44444</v>
      </c>
      <c r="N561" s="520"/>
      <c r="O561" s="616">
        <v>1</v>
      </c>
      <c r="P561" s="615" t="s">
        <v>936</v>
      </c>
      <c r="Q561" s="615" t="s">
        <v>801</v>
      </c>
      <c r="R561" s="615" t="s">
        <v>802</v>
      </c>
      <c r="S561" s="520" t="s">
        <v>803</v>
      </c>
      <c r="T561" s="520"/>
    </row>
    <row r="562" spans="2:20">
      <c r="B562" s="615" t="s">
        <v>845</v>
      </c>
      <c r="C562" s="615" t="s">
        <v>845</v>
      </c>
      <c r="D562" s="616">
        <v>57</v>
      </c>
      <c r="E562" s="616">
        <v>62</v>
      </c>
      <c r="F562" s="616">
        <v>0</v>
      </c>
      <c r="G562" s="616">
        <v>0</v>
      </c>
      <c r="H562" s="615" t="s">
        <v>797</v>
      </c>
      <c r="I562" s="615" t="s">
        <v>846</v>
      </c>
      <c r="J562" s="615" t="s">
        <v>2889</v>
      </c>
      <c r="K562" s="615" t="s">
        <v>812</v>
      </c>
      <c r="L562" s="520" t="s">
        <v>799</v>
      </c>
      <c r="M562" s="617">
        <v>44444</v>
      </c>
      <c r="N562" s="520"/>
      <c r="O562" s="616">
        <v>1</v>
      </c>
      <c r="P562" s="615" t="s">
        <v>891</v>
      </c>
      <c r="Q562" s="615" t="s">
        <v>801</v>
      </c>
      <c r="R562" s="615" t="s">
        <v>802</v>
      </c>
      <c r="S562" s="520" t="s">
        <v>803</v>
      </c>
      <c r="T562" s="615" t="s">
        <v>1964</v>
      </c>
    </row>
    <row r="563" spans="2:20">
      <c r="B563" s="615" t="s">
        <v>845</v>
      </c>
      <c r="C563" s="615" t="s">
        <v>845</v>
      </c>
      <c r="D563" s="616">
        <v>62</v>
      </c>
      <c r="E563" s="616">
        <v>67</v>
      </c>
      <c r="F563" s="616">
        <v>0</v>
      </c>
      <c r="G563" s="616">
        <v>0</v>
      </c>
      <c r="H563" s="615" t="s">
        <v>797</v>
      </c>
      <c r="I563" s="615" t="s">
        <v>846</v>
      </c>
      <c r="J563" s="615" t="s">
        <v>2889</v>
      </c>
      <c r="K563" s="615" t="s">
        <v>812</v>
      </c>
      <c r="L563" s="520" t="s">
        <v>799</v>
      </c>
      <c r="M563" s="617">
        <v>44444</v>
      </c>
      <c r="N563" s="520"/>
      <c r="O563" s="616">
        <v>1</v>
      </c>
      <c r="P563" s="615" t="s">
        <v>892</v>
      </c>
      <c r="Q563" s="615" t="s">
        <v>801</v>
      </c>
      <c r="R563" s="615" t="s">
        <v>802</v>
      </c>
      <c r="S563" s="520" t="s">
        <v>803</v>
      </c>
      <c r="T563" s="615" t="s">
        <v>1964</v>
      </c>
    </row>
    <row r="564" spans="2:20">
      <c r="B564" s="615" t="s">
        <v>845</v>
      </c>
      <c r="C564" s="615" t="s">
        <v>845</v>
      </c>
      <c r="D564" s="616">
        <v>74</v>
      </c>
      <c r="E564" s="616">
        <v>79</v>
      </c>
      <c r="F564" s="616">
        <v>0</v>
      </c>
      <c r="G564" s="616">
        <v>0</v>
      </c>
      <c r="H564" s="615" t="s">
        <v>797</v>
      </c>
      <c r="I564" s="615" t="s">
        <v>846</v>
      </c>
      <c r="J564" s="615" t="s">
        <v>2889</v>
      </c>
      <c r="K564" s="615" t="s">
        <v>812</v>
      </c>
      <c r="L564" s="520" t="s">
        <v>799</v>
      </c>
      <c r="M564" s="617">
        <v>44444</v>
      </c>
      <c r="N564" s="520"/>
      <c r="O564" s="616">
        <v>1</v>
      </c>
      <c r="P564" s="615" t="s">
        <v>893</v>
      </c>
      <c r="Q564" s="615" t="s">
        <v>801</v>
      </c>
      <c r="R564" s="615" t="s">
        <v>802</v>
      </c>
      <c r="S564" s="520" t="s">
        <v>803</v>
      </c>
      <c r="T564" s="615" t="s">
        <v>1963</v>
      </c>
    </row>
    <row r="565" spans="2:20">
      <c r="B565" s="615" t="s">
        <v>1132</v>
      </c>
      <c r="C565" s="615" t="s">
        <v>488</v>
      </c>
      <c r="D565" s="616">
        <v>92</v>
      </c>
      <c r="E565" s="616">
        <v>97</v>
      </c>
      <c r="F565" s="616">
        <v>0</v>
      </c>
      <c r="G565" s="616">
        <v>0</v>
      </c>
      <c r="H565" s="615" t="s">
        <v>2146</v>
      </c>
      <c r="I565" s="615" t="s">
        <v>2728</v>
      </c>
      <c r="J565" s="615" t="s">
        <v>3480</v>
      </c>
      <c r="K565" s="615" t="s">
        <v>824</v>
      </c>
      <c r="L565" s="520" t="s">
        <v>799</v>
      </c>
      <c r="M565" s="617">
        <v>44205</v>
      </c>
      <c r="N565" s="520"/>
      <c r="O565" s="616">
        <v>1</v>
      </c>
      <c r="P565" s="615" t="s">
        <v>800</v>
      </c>
      <c r="Q565" s="615" t="s">
        <v>809</v>
      </c>
      <c r="R565" s="520"/>
      <c r="S565" s="520" t="s">
        <v>803</v>
      </c>
      <c r="T565" s="615" t="s">
        <v>1918</v>
      </c>
    </row>
    <row r="566" spans="2:20">
      <c r="B566" s="615" t="s">
        <v>1133</v>
      </c>
      <c r="C566" s="615" t="s">
        <v>550</v>
      </c>
      <c r="D566" s="616">
        <v>198</v>
      </c>
      <c r="E566" s="616">
        <v>203</v>
      </c>
      <c r="F566" s="616">
        <v>0</v>
      </c>
      <c r="G566" s="616">
        <v>0</v>
      </c>
      <c r="H566" s="615" t="s">
        <v>851</v>
      </c>
      <c r="I566" s="615" t="s">
        <v>846</v>
      </c>
      <c r="J566" s="615" t="s">
        <v>3954</v>
      </c>
      <c r="K566" s="615" t="s">
        <v>2672</v>
      </c>
      <c r="L566" s="520" t="s">
        <v>799</v>
      </c>
      <c r="M566" s="617">
        <v>44392</v>
      </c>
      <c r="N566" s="520"/>
      <c r="O566" s="616">
        <v>1</v>
      </c>
      <c r="P566" s="615" t="s">
        <v>800</v>
      </c>
      <c r="Q566" s="615" t="s">
        <v>801</v>
      </c>
      <c r="R566" s="615" t="s">
        <v>802</v>
      </c>
      <c r="S566" s="520" t="s">
        <v>803</v>
      </c>
      <c r="T566" s="615" t="s">
        <v>1898</v>
      </c>
    </row>
    <row r="567" spans="2:20">
      <c r="B567" s="615" t="s">
        <v>1134</v>
      </c>
      <c r="C567" s="615" t="s">
        <v>550</v>
      </c>
      <c r="D567" s="616">
        <v>229</v>
      </c>
      <c r="E567" s="616">
        <v>234</v>
      </c>
      <c r="F567" s="616">
        <v>0</v>
      </c>
      <c r="G567" s="616">
        <v>0</v>
      </c>
      <c r="H567" s="615" t="s">
        <v>851</v>
      </c>
      <c r="I567" s="615" t="s">
        <v>846</v>
      </c>
      <c r="J567" s="615" t="s">
        <v>3954</v>
      </c>
      <c r="K567" s="615" t="s">
        <v>2815</v>
      </c>
      <c r="L567" s="520" t="s">
        <v>799</v>
      </c>
      <c r="M567" s="617">
        <v>44392</v>
      </c>
      <c r="N567" s="520"/>
      <c r="O567" s="616">
        <v>1</v>
      </c>
      <c r="P567" s="615" t="s">
        <v>800</v>
      </c>
      <c r="Q567" s="615" t="s">
        <v>801</v>
      </c>
      <c r="R567" s="615" t="s">
        <v>802</v>
      </c>
      <c r="S567" s="520" t="s">
        <v>803</v>
      </c>
      <c r="T567" s="520"/>
    </row>
    <row r="568" spans="2:20">
      <c r="B568" s="615" t="s">
        <v>1135</v>
      </c>
      <c r="C568" s="615" t="s">
        <v>951</v>
      </c>
      <c r="D568" s="616">
        <v>139</v>
      </c>
      <c r="E568" s="616">
        <v>144</v>
      </c>
      <c r="F568" s="616">
        <v>0</v>
      </c>
      <c r="G568" s="616">
        <v>0</v>
      </c>
      <c r="H568" s="615" t="s">
        <v>883</v>
      </c>
      <c r="I568" s="615" t="s">
        <v>851</v>
      </c>
      <c r="J568" s="615" t="s">
        <v>1092</v>
      </c>
      <c r="K568" s="615" t="s">
        <v>907</v>
      </c>
      <c r="L568" s="520" t="s">
        <v>799</v>
      </c>
      <c r="M568" s="617">
        <v>44392</v>
      </c>
      <c r="N568" s="520"/>
      <c r="O568" s="616">
        <v>1</v>
      </c>
      <c r="P568" s="615" t="s">
        <v>800</v>
      </c>
      <c r="Q568" s="615" t="s">
        <v>801</v>
      </c>
      <c r="R568" s="615" t="s">
        <v>802</v>
      </c>
      <c r="S568" s="520" t="s">
        <v>803</v>
      </c>
      <c r="T568" s="520"/>
    </row>
    <row r="569" spans="2:20">
      <c r="B569" s="615" t="s">
        <v>1135</v>
      </c>
      <c r="C569" s="615" t="s">
        <v>1047</v>
      </c>
      <c r="D569" s="616">
        <v>139</v>
      </c>
      <c r="E569" s="616">
        <v>144</v>
      </c>
      <c r="F569" s="616">
        <v>0</v>
      </c>
      <c r="G569" s="616">
        <v>0</v>
      </c>
      <c r="H569" s="615" t="s">
        <v>883</v>
      </c>
      <c r="I569" s="615" t="s">
        <v>851</v>
      </c>
      <c r="J569" s="615" t="s">
        <v>1092</v>
      </c>
      <c r="K569" s="615" t="s">
        <v>907</v>
      </c>
      <c r="L569" s="520" t="s">
        <v>799</v>
      </c>
      <c r="M569" s="617">
        <v>44392</v>
      </c>
      <c r="N569" s="520"/>
      <c r="O569" s="616">
        <v>1</v>
      </c>
      <c r="P569" s="615" t="s">
        <v>800</v>
      </c>
      <c r="Q569" s="615" t="s">
        <v>801</v>
      </c>
      <c r="R569" s="615" t="s">
        <v>802</v>
      </c>
      <c r="S569" s="520" t="s">
        <v>803</v>
      </c>
      <c r="T569" s="520"/>
    </row>
    <row r="570" spans="2:20">
      <c r="B570" s="615" t="s">
        <v>1449</v>
      </c>
      <c r="C570" s="615" t="s">
        <v>845</v>
      </c>
      <c r="D570" s="616">
        <v>48</v>
      </c>
      <c r="E570" s="616">
        <v>53</v>
      </c>
      <c r="F570" s="616">
        <v>45</v>
      </c>
      <c r="G570" s="616">
        <v>0</v>
      </c>
      <c r="H570" s="615" t="s">
        <v>797</v>
      </c>
      <c r="I570" s="615" t="s">
        <v>846</v>
      </c>
      <c r="J570" s="615" t="s">
        <v>2889</v>
      </c>
      <c r="K570" s="615" t="s">
        <v>909</v>
      </c>
      <c r="L570" s="520" t="s">
        <v>799</v>
      </c>
      <c r="M570" s="617">
        <v>44378</v>
      </c>
      <c r="N570" s="520"/>
      <c r="O570" s="616">
        <v>1</v>
      </c>
      <c r="P570" s="615" t="s">
        <v>800</v>
      </c>
      <c r="Q570" s="615" t="s">
        <v>801</v>
      </c>
      <c r="R570" s="615" t="s">
        <v>802</v>
      </c>
      <c r="S570" s="520" t="s">
        <v>804</v>
      </c>
      <c r="T570" s="615" t="s">
        <v>1926</v>
      </c>
    </row>
    <row r="571" spans="2:20">
      <c r="B571" s="615" t="s">
        <v>1136</v>
      </c>
      <c r="C571" s="615" t="s">
        <v>543</v>
      </c>
      <c r="D571" s="616">
        <v>247</v>
      </c>
      <c r="E571" s="616">
        <v>252</v>
      </c>
      <c r="F571" s="616">
        <v>0</v>
      </c>
      <c r="G571" s="616">
        <v>0</v>
      </c>
      <c r="H571" s="615" t="s">
        <v>851</v>
      </c>
      <c r="I571" s="615" t="s">
        <v>846</v>
      </c>
      <c r="J571" s="615" t="s">
        <v>3947</v>
      </c>
      <c r="K571" s="615" t="s">
        <v>907</v>
      </c>
      <c r="L571" s="520" t="s">
        <v>799</v>
      </c>
      <c r="M571" s="617">
        <v>44392</v>
      </c>
      <c r="N571" s="520"/>
      <c r="O571" s="616">
        <v>1</v>
      </c>
      <c r="P571" s="615" t="s">
        <v>800</v>
      </c>
      <c r="Q571" s="615" t="s">
        <v>801</v>
      </c>
      <c r="R571" s="615" t="s">
        <v>802</v>
      </c>
      <c r="S571" s="520" t="s">
        <v>803</v>
      </c>
      <c r="T571" s="520"/>
    </row>
    <row r="572" spans="2:20">
      <c r="B572" s="615" t="s">
        <v>2455</v>
      </c>
      <c r="C572" s="615" t="s">
        <v>543</v>
      </c>
      <c r="D572" s="616">
        <v>287</v>
      </c>
      <c r="E572" s="616">
        <v>292</v>
      </c>
      <c r="F572" s="616">
        <v>0</v>
      </c>
      <c r="G572" s="616">
        <v>0</v>
      </c>
      <c r="H572" s="615" t="s">
        <v>851</v>
      </c>
      <c r="I572" s="615" t="s">
        <v>846</v>
      </c>
      <c r="J572" s="615" t="s">
        <v>3947</v>
      </c>
      <c r="K572" s="615" t="s">
        <v>907</v>
      </c>
      <c r="L572" s="520" t="s">
        <v>799</v>
      </c>
      <c r="M572" s="617">
        <v>44392</v>
      </c>
      <c r="N572" s="520"/>
      <c r="O572" s="616">
        <v>2</v>
      </c>
      <c r="P572" s="615" t="s">
        <v>800</v>
      </c>
      <c r="Q572" s="615" t="s">
        <v>801</v>
      </c>
      <c r="R572" s="615" t="s">
        <v>802</v>
      </c>
      <c r="S572" s="520" t="s">
        <v>803</v>
      </c>
      <c r="T572" s="615" t="s">
        <v>1898</v>
      </c>
    </row>
    <row r="573" spans="2:20">
      <c r="B573" s="615" t="s">
        <v>1137</v>
      </c>
      <c r="C573" s="615" t="s">
        <v>488</v>
      </c>
      <c r="D573" s="616">
        <v>130</v>
      </c>
      <c r="E573" s="616">
        <v>135</v>
      </c>
      <c r="F573" s="616">
        <v>0</v>
      </c>
      <c r="G573" s="616">
        <v>0</v>
      </c>
      <c r="H573" s="615" t="s">
        <v>2146</v>
      </c>
      <c r="I573" s="615" t="s">
        <v>2728</v>
      </c>
      <c r="J573" s="615" t="s">
        <v>3480</v>
      </c>
      <c r="K573" s="615" t="s">
        <v>909</v>
      </c>
      <c r="L573" s="520" t="s">
        <v>799</v>
      </c>
      <c r="M573" s="617">
        <v>44356</v>
      </c>
      <c r="N573" s="520"/>
      <c r="O573" s="616">
        <v>1</v>
      </c>
      <c r="P573" s="615" t="s">
        <v>800</v>
      </c>
      <c r="Q573" s="615" t="s">
        <v>809</v>
      </c>
      <c r="R573" s="520"/>
      <c r="S573" s="520" t="s">
        <v>803</v>
      </c>
      <c r="T573" s="615" t="s">
        <v>1918</v>
      </c>
    </row>
    <row r="574" spans="2:20">
      <c r="B574" s="615" t="s">
        <v>1137</v>
      </c>
      <c r="C574" s="615" t="s">
        <v>1137</v>
      </c>
      <c r="D574" s="616">
        <v>120</v>
      </c>
      <c r="E574" s="616">
        <v>130</v>
      </c>
      <c r="F574" s="616">
        <v>0</v>
      </c>
      <c r="G574" s="616">
        <v>0</v>
      </c>
      <c r="H574" s="615" t="s">
        <v>846</v>
      </c>
      <c r="I574" s="615" t="s">
        <v>839</v>
      </c>
      <c r="J574" s="615" t="s">
        <v>867</v>
      </c>
      <c r="K574" s="615" t="s">
        <v>888</v>
      </c>
      <c r="L574" s="520" t="s">
        <v>799</v>
      </c>
      <c r="M574" s="617">
        <v>44371</v>
      </c>
      <c r="N574" s="520"/>
      <c r="O574" s="616">
        <v>1</v>
      </c>
      <c r="P574" s="615" t="s">
        <v>800</v>
      </c>
      <c r="Q574" s="615" t="s">
        <v>809</v>
      </c>
      <c r="R574" s="520"/>
      <c r="S574" s="520" t="s">
        <v>803</v>
      </c>
      <c r="T574" s="520"/>
    </row>
    <row r="575" spans="2:20">
      <c r="B575" s="615" t="s">
        <v>1138</v>
      </c>
      <c r="C575" s="615" t="s">
        <v>835</v>
      </c>
      <c r="D575" s="616">
        <v>35</v>
      </c>
      <c r="E575" s="616">
        <v>40</v>
      </c>
      <c r="F575" s="616">
        <v>0</v>
      </c>
      <c r="G575" s="616">
        <v>0</v>
      </c>
      <c r="H575" s="615" t="s">
        <v>836</v>
      </c>
      <c r="I575" s="615" t="s">
        <v>2676</v>
      </c>
      <c r="J575" s="615" t="s">
        <v>2135</v>
      </c>
      <c r="K575" s="615" t="s">
        <v>1091</v>
      </c>
      <c r="L575" s="520" t="s">
        <v>799</v>
      </c>
      <c r="M575" s="617">
        <v>44210</v>
      </c>
      <c r="N575" s="520"/>
      <c r="O575" s="616">
        <v>1</v>
      </c>
      <c r="P575" s="615" t="s">
        <v>800</v>
      </c>
      <c r="Q575" s="615" t="s">
        <v>801</v>
      </c>
      <c r="R575" s="615" t="s">
        <v>802</v>
      </c>
      <c r="S575" s="520" t="s">
        <v>803</v>
      </c>
      <c r="T575" s="615" t="s">
        <v>1903</v>
      </c>
    </row>
    <row r="576" spans="2:20">
      <c r="B576" s="615" t="s">
        <v>3435</v>
      </c>
      <c r="C576" s="615" t="s">
        <v>880</v>
      </c>
      <c r="D576" s="616">
        <v>241</v>
      </c>
      <c r="E576" s="616">
        <v>246</v>
      </c>
      <c r="F576" s="616">
        <v>0</v>
      </c>
      <c r="G576" s="616">
        <v>0</v>
      </c>
      <c r="H576" s="615" t="s">
        <v>838</v>
      </c>
      <c r="I576" s="615" t="s">
        <v>839</v>
      </c>
      <c r="J576" s="615" t="s">
        <v>960</v>
      </c>
      <c r="K576" s="615" t="s">
        <v>858</v>
      </c>
      <c r="L576" s="520" t="s">
        <v>799</v>
      </c>
      <c r="M576" s="617">
        <v>44378</v>
      </c>
      <c r="N576" s="520"/>
      <c r="O576" s="616">
        <v>1</v>
      </c>
      <c r="P576" s="615" t="s">
        <v>800</v>
      </c>
      <c r="Q576" s="615" t="s">
        <v>801</v>
      </c>
      <c r="R576" s="615" t="s">
        <v>802</v>
      </c>
      <c r="S576" s="520" t="s">
        <v>803</v>
      </c>
      <c r="T576" s="520"/>
    </row>
    <row r="577" spans="2:20">
      <c r="B577" s="615" t="s">
        <v>1139</v>
      </c>
      <c r="C577" s="615" t="s">
        <v>176</v>
      </c>
      <c r="D577" s="616">
        <v>88</v>
      </c>
      <c r="E577" s="616">
        <v>108</v>
      </c>
      <c r="F577" s="616">
        <v>0</v>
      </c>
      <c r="G577" s="616">
        <v>0</v>
      </c>
      <c r="H577" s="615" t="s">
        <v>811</v>
      </c>
      <c r="I577" s="615" t="s">
        <v>1303</v>
      </c>
      <c r="J577" s="615" t="s">
        <v>2822</v>
      </c>
      <c r="K577" s="615" t="s">
        <v>812</v>
      </c>
      <c r="L577" s="520" t="s">
        <v>799</v>
      </c>
      <c r="M577" s="617">
        <v>44484</v>
      </c>
      <c r="N577" s="520"/>
      <c r="O577" s="616">
        <v>1</v>
      </c>
      <c r="P577" s="615" t="s">
        <v>800</v>
      </c>
      <c r="Q577" s="615" t="s">
        <v>801</v>
      </c>
      <c r="R577" s="615" t="s">
        <v>802</v>
      </c>
      <c r="S577" s="520" t="s">
        <v>803</v>
      </c>
      <c r="T577" s="615" t="s">
        <v>2199</v>
      </c>
    </row>
    <row r="578" spans="2:20">
      <c r="B578" s="615" t="s">
        <v>1139</v>
      </c>
      <c r="C578" s="615" t="s">
        <v>1139</v>
      </c>
      <c r="D578" s="616">
        <v>70</v>
      </c>
      <c r="E578" s="616">
        <v>80</v>
      </c>
      <c r="F578" s="616">
        <v>0</v>
      </c>
      <c r="G578" s="616">
        <v>0</v>
      </c>
      <c r="H578" s="615" t="s">
        <v>838</v>
      </c>
      <c r="I578" s="615" t="s">
        <v>839</v>
      </c>
      <c r="J578" s="615" t="s">
        <v>1008</v>
      </c>
      <c r="K578" s="615" t="s">
        <v>2435</v>
      </c>
      <c r="L578" s="520" t="s">
        <v>799</v>
      </c>
      <c r="M578" s="617">
        <v>44454</v>
      </c>
      <c r="N578" s="520"/>
      <c r="O578" s="616">
        <v>1</v>
      </c>
      <c r="P578" s="615" t="s">
        <v>800</v>
      </c>
      <c r="Q578" s="615" t="s">
        <v>801</v>
      </c>
      <c r="R578" s="615" t="s">
        <v>802</v>
      </c>
      <c r="S578" s="520" t="s">
        <v>803</v>
      </c>
      <c r="T578" s="615" t="s">
        <v>2254</v>
      </c>
    </row>
    <row r="579" spans="2:20">
      <c r="B579" s="615" t="s">
        <v>1140</v>
      </c>
      <c r="C579" s="615" t="s">
        <v>539</v>
      </c>
      <c r="D579" s="616">
        <v>89</v>
      </c>
      <c r="E579" s="616">
        <v>94</v>
      </c>
      <c r="F579" s="616">
        <v>0</v>
      </c>
      <c r="G579" s="616">
        <v>0</v>
      </c>
      <c r="H579" s="615" t="s">
        <v>3929</v>
      </c>
      <c r="I579" s="615" t="s">
        <v>3930</v>
      </c>
      <c r="J579" s="615" t="s">
        <v>2843</v>
      </c>
      <c r="K579" s="615" t="s">
        <v>829</v>
      </c>
      <c r="L579" s="520" t="s">
        <v>799</v>
      </c>
      <c r="M579" s="617">
        <v>44362</v>
      </c>
      <c r="N579" s="520"/>
      <c r="O579" s="616">
        <v>1</v>
      </c>
      <c r="P579" s="615" t="s">
        <v>800</v>
      </c>
      <c r="Q579" s="615" t="s">
        <v>801</v>
      </c>
      <c r="R579" s="615" t="s">
        <v>802</v>
      </c>
      <c r="S579" s="520" t="s">
        <v>803</v>
      </c>
      <c r="T579" s="520"/>
    </row>
    <row r="580" spans="2:20">
      <c r="B580" s="615" t="s">
        <v>1141</v>
      </c>
      <c r="C580" s="615" t="s">
        <v>843</v>
      </c>
      <c r="D580" s="616">
        <v>141</v>
      </c>
      <c r="E580" s="616">
        <v>146</v>
      </c>
      <c r="F580" s="616">
        <v>0</v>
      </c>
      <c r="G580" s="616">
        <v>0</v>
      </c>
      <c r="H580" s="615" t="s">
        <v>796</v>
      </c>
      <c r="I580" s="615" t="s">
        <v>797</v>
      </c>
      <c r="J580" s="615" t="s">
        <v>2773</v>
      </c>
      <c r="K580" s="615" t="s">
        <v>858</v>
      </c>
      <c r="L580" s="520" t="s">
        <v>799</v>
      </c>
      <c r="M580" s="617">
        <v>44378</v>
      </c>
      <c r="N580" s="520"/>
      <c r="O580" s="616">
        <v>1</v>
      </c>
      <c r="P580" s="615" t="s">
        <v>800</v>
      </c>
      <c r="Q580" s="615" t="s">
        <v>801</v>
      </c>
      <c r="R580" s="615" t="s">
        <v>802</v>
      </c>
      <c r="S580" s="520" t="s">
        <v>803</v>
      </c>
      <c r="T580" s="520"/>
    </row>
    <row r="581" spans="2:20">
      <c r="B581" s="615" t="s">
        <v>1142</v>
      </c>
      <c r="C581" s="615" t="s">
        <v>538</v>
      </c>
      <c r="D581" s="616">
        <v>454</v>
      </c>
      <c r="E581" s="616">
        <v>464</v>
      </c>
      <c r="F581" s="616">
        <v>0</v>
      </c>
      <c r="G581" s="616">
        <v>0</v>
      </c>
      <c r="H581" s="615" t="s">
        <v>796</v>
      </c>
      <c r="I581" s="615" t="s">
        <v>797</v>
      </c>
      <c r="J581" s="615" t="s">
        <v>2301</v>
      </c>
      <c r="K581" s="615" t="s">
        <v>821</v>
      </c>
      <c r="L581" s="520" t="s">
        <v>799</v>
      </c>
      <c r="M581" s="617">
        <v>44471</v>
      </c>
      <c r="N581" s="617">
        <v>44500</v>
      </c>
      <c r="O581" s="616">
        <v>1</v>
      </c>
      <c r="P581" s="615" t="s">
        <v>800</v>
      </c>
      <c r="Q581" s="615" t="s">
        <v>809</v>
      </c>
      <c r="R581" s="520"/>
      <c r="S581" s="520" t="s">
        <v>803</v>
      </c>
      <c r="T581" s="615" t="s">
        <v>1925</v>
      </c>
    </row>
    <row r="582" spans="2:20">
      <c r="B582" s="615" t="s">
        <v>1142</v>
      </c>
      <c r="C582" s="615" t="s">
        <v>538</v>
      </c>
      <c r="D582" s="616">
        <v>414</v>
      </c>
      <c r="E582" s="616">
        <v>424</v>
      </c>
      <c r="F582" s="616">
        <v>0</v>
      </c>
      <c r="G582" s="616">
        <v>0</v>
      </c>
      <c r="H582" s="615" t="s">
        <v>796</v>
      </c>
      <c r="I582" s="615" t="s">
        <v>797</v>
      </c>
      <c r="J582" s="615" t="s">
        <v>2301</v>
      </c>
      <c r="K582" s="615" t="s">
        <v>821</v>
      </c>
      <c r="L582" s="520" t="s">
        <v>799</v>
      </c>
      <c r="M582" s="617">
        <v>44501</v>
      </c>
      <c r="N582" s="520"/>
      <c r="O582" s="616">
        <v>1</v>
      </c>
      <c r="P582" s="615" t="s">
        <v>800</v>
      </c>
      <c r="Q582" s="615" t="s">
        <v>809</v>
      </c>
      <c r="R582" s="520"/>
      <c r="S582" s="520" t="s">
        <v>803</v>
      </c>
      <c r="T582" s="615" t="s">
        <v>1925</v>
      </c>
    </row>
    <row r="583" spans="2:20">
      <c r="B583" s="615" t="s">
        <v>1143</v>
      </c>
      <c r="C583" s="615" t="s">
        <v>538</v>
      </c>
      <c r="D583" s="616">
        <v>466</v>
      </c>
      <c r="E583" s="616">
        <v>476</v>
      </c>
      <c r="F583" s="616">
        <v>0</v>
      </c>
      <c r="G583" s="616">
        <v>0</v>
      </c>
      <c r="H583" s="615" t="s">
        <v>796</v>
      </c>
      <c r="I583" s="615" t="s">
        <v>797</v>
      </c>
      <c r="J583" s="615" t="s">
        <v>2301</v>
      </c>
      <c r="K583" s="615" t="s">
        <v>816</v>
      </c>
      <c r="L583" s="520" t="s">
        <v>799</v>
      </c>
      <c r="M583" s="617">
        <v>44501</v>
      </c>
      <c r="N583" s="520"/>
      <c r="O583" s="616">
        <v>1</v>
      </c>
      <c r="P583" s="615" t="s">
        <v>800</v>
      </c>
      <c r="Q583" s="615" t="s">
        <v>809</v>
      </c>
      <c r="R583" s="520"/>
      <c r="S583" s="520" t="s">
        <v>803</v>
      </c>
      <c r="T583" s="615" t="s">
        <v>1925</v>
      </c>
    </row>
    <row r="584" spans="2:20">
      <c r="B584" s="615" t="s">
        <v>1143</v>
      </c>
      <c r="C584" s="615" t="s">
        <v>538</v>
      </c>
      <c r="D584" s="616">
        <v>506</v>
      </c>
      <c r="E584" s="616">
        <v>516</v>
      </c>
      <c r="F584" s="616">
        <v>0</v>
      </c>
      <c r="G584" s="616">
        <v>0</v>
      </c>
      <c r="H584" s="615" t="s">
        <v>796</v>
      </c>
      <c r="I584" s="615" t="s">
        <v>797</v>
      </c>
      <c r="J584" s="615" t="s">
        <v>2301</v>
      </c>
      <c r="K584" s="615" t="s">
        <v>816</v>
      </c>
      <c r="L584" s="520" t="s">
        <v>799</v>
      </c>
      <c r="M584" s="617">
        <v>44471</v>
      </c>
      <c r="N584" s="617">
        <v>44500</v>
      </c>
      <c r="O584" s="616">
        <v>1</v>
      </c>
      <c r="P584" s="615" t="s">
        <v>800</v>
      </c>
      <c r="Q584" s="615" t="s">
        <v>809</v>
      </c>
      <c r="R584" s="520"/>
      <c r="S584" s="520" t="s">
        <v>803</v>
      </c>
      <c r="T584" s="615" t="s">
        <v>1925</v>
      </c>
    </row>
    <row r="585" spans="2:20">
      <c r="B585" s="615" t="s">
        <v>1144</v>
      </c>
      <c r="C585" s="615" t="s">
        <v>872</v>
      </c>
      <c r="D585" s="616">
        <v>471</v>
      </c>
      <c r="E585" s="616">
        <v>481</v>
      </c>
      <c r="F585" s="616">
        <v>30</v>
      </c>
      <c r="G585" s="616">
        <v>25</v>
      </c>
      <c r="H585" s="615" t="s">
        <v>863</v>
      </c>
      <c r="I585" s="615" t="s">
        <v>808</v>
      </c>
      <c r="J585" s="615" t="s">
        <v>2305</v>
      </c>
      <c r="K585" s="615" t="s">
        <v>816</v>
      </c>
      <c r="L585" s="520" t="s">
        <v>799</v>
      </c>
      <c r="M585" s="617">
        <v>44471</v>
      </c>
      <c r="N585" s="617">
        <v>44500</v>
      </c>
      <c r="O585" s="616">
        <v>1</v>
      </c>
      <c r="P585" s="615" t="s">
        <v>800</v>
      </c>
      <c r="Q585" s="615" t="s">
        <v>801</v>
      </c>
      <c r="R585" s="615" t="s">
        <v>817</v>
      </c>
      <c r="S585" s="520" t="s">
        <v>803</v>
      </c>
      <c r="T585" s="615" t="s">
        <v>1900</v>
      </c>
    </row>
    <row r="586" spans="2:20">
      <c r="B586" s="615" t="s">
        <v>1144</v>
      </c>
      <c r="C586" s="615" t="s">
        <v>872</v>
      </c>
      <c r="D586" s="616">
        <v>451</v>
      </c>
      <c r="E586" s="616">
        <v>461</v>
      </c>
      <c r="F586" s="616">
        <v>30</v>
      </c>
      <c r="G586" s="616">
        <v>25</v>
      </c>
      <c r="H586" s="615" t="s">
        <v>863</v>
      </c>
      <c r="I586" s="615" t="s">
        <v>808</v>
      </c>
      <c r="J586" s="615" t="s">
        <v>2305</v>
      </c>
      <c r="K586" s="615" t="s">
        <v>816</v>
      </c>
      <c r="L586" s="520" t="s">
        <v>799</v>
      </c>
      <c r="M586" s="617">
        <v>44501</v>
      </c>
      <c r="N586" s="520"/>
      <c r="O586" s="616">
        <v>1</v>
      </c>
      <c r="P586" s="615" t="s">
        <v>800</v>
      </c>
      <c r="Q586" s="615" t="s">
        <v>801</v>
      </c>
      <c r="R586" s="615" t="s">
        <v>817</v>
      </c>
      <c r="S586" s="520" t="s">
        <v>803</v>
      </c>
      <c r="T586" s="615" t="s">
        <v>1900</v>
      </c>
    </row>
    <row r="587" spans="2:20">
      <c r="B587" s="615" t="s">
        <v>1145</v>
      </c>
      <c r="C587" s="615" t="s">
        <v>539</v>
      </c>
      <c r="D587" s="616">
        <v>-61</v>
      </c>
      <c r="E587" s="616">
        <v>-56</v>
      </c>
      <c r="F587" s="616">
        <v>0</v>
      </c>
      <c r="G587" s="616">
        <v>0</v>
      </c>
      <c r="H587" s="615" t="s">
        <v>3929</v>
      </c>
      <c r="I587" s="615" t="s">
        <v>3930</v>
      </c>
      <c r="J587" s="615" t="s">
        <v>2843</v>
      </c>
      <c r="K587" s="615" t="s">
        <v>812</v>
      </c>
      <c r="L587" s="520" t="s">
        <v>799</v>
      </c>
      <c r="M587" s="617">
        <v>44362</v>
      </c>
      <c r="N587" s="520"/>
      <c r="O587" s="616">
        <v>1</v>
      </c>
      <c r="P587" s="615" t="s">
        <v>891</v>
      </c>
      <c r="Q587" s="615" t="s">
        <v>801</v>
      </c>
      <c r="R587" s="615" t="s">
        <v>802</v>
      </c>
      <c r="S587" s="520" t="s">
        <v>803</v>
      </c>
      <c r="T587" s="615" t="s">
        <v>1912</v>
      </c>
    </row>
    <row r="588" spans="2:20">
      <c r="B588" s="615" t="s">
        <v>1145</v>
      </c>
      <c r="C588" s="615" t="s">
        <v>539</v>
      </c>
      <c r="D588" s="616">
        <v>-26</v>
      </c>
      <c r="E588" s="616">
        <v>-21</v>
      </c>
      <c r="F588" s="616">
        <v>0</v>
      </c>
      <c r="G588" s="616">
        <v>0</v>
      </c>
      <c r="H588" s="615" t="s">
        <v>3929</v>
      </c>
      <c r="I588" s="615" t="s">
        <v>3930</v>
      </c>
      <c r="J588" s="615" t="s">
        <v>2843</v>
      </c>
      <c r="K588" s="615" t="s">
        <v>812</v>
      </c>
      <c r="L588" s="520" t="s">
        <v>799</v>
      </c>
      <c r="M588" s="617">
        <v>44362</v>
      </c>
      <c r="N588" s="520"/>
      <c r="O588" s="616">
        <v>1</v>
      </c>
      <c r="P588" s="615" t="s">
        <v>892</v>
      </c>
      <c r="Q588" s="615" t="s">
        <v>801</v>
      </c>
      <c r="R588" s="615" t="s">
        <v>802</v>
      </c>
      <c r="S588" s="520" t="s">
        <v>803</v>
      </c>
      <c r="T588" s="615" t="s">
        <v>1911</v>
      </c>
    </row>
    <row r="589" spans="2:20">
      <c r="B589" s="615" t="s">
        <v>1145</v>
      </c>
      <c r="C589" s="615" t="s">
        <v>539</v>
      </c>
      <c r="D589" s="616">
        <v>-11</v>
      </c>
      <c r="E589" s="616">
        <v>-6</v>
      </c>
      <c r="F589" s="616">
        <v>0</v>
      </c>
      <c r="G589" s="616">
        <v>0</v>
      </c>
      <c r="H589" s="615" t="s">
        <v>3929</v>
      </c>
      <c r="I589" s="615" t="s">
        <v>3930</v>
      </c>
      <c r="J589" s="615" t="s">
        <v>2843</v>
      </c>
      <c r="K589" s="615" t="s">
        <v>812</v>
      </c>
      <c r="L589" s="520" t="s">
        <v>799</v>
      </c>
      <c r="M589" s="617">
        <v>44362</v>
      </c>
      <c r="N589" s="520"/>
      <c r="O589" s="616">
        <v>1</v>
      </c>
      <c r="P589" s="615" t="s">
        <v>893</v>
      </c>
      <c r="Q589" s="615" t="s">
        <v>801</v>
      </c>
      <c r="R589" s="615" t="s">
        <v>802</v>
      </c>
      <c r="S589" s="520" t="s">
        <v>803</v>
      </c>
      <c r="T589" s="615" t="s">
        <v>1910</v>
      </c>
    </row>
    <row r="590" spans="2:20">
      <c r="B590" s="615" t="s">
        <v>1146</v>
      </c>
      <c r="C590" s="615" t="s">
        <v>488</v>
      </c>
      <c r="D590" s="616">
        <v>225</v>
      </c>
      <c r="E590" s="616">
        <v>230</v>
      </c>
      <c r="F590" s="616">
        <v>0</v>
      </c>
      <c r="G590" s="616">
        <v>0</v>
      </c>
      <c r="H590" s="615" t="s">
        <v>2146</v>
      </c>
      <c r="I590" s="615" t="s">
        <v>2728</v>
      </c>
      <c r="J590" s="615" t="s">
        <v>3480</v>
      </c>
      <c r="K590" s="615" t="s">
        <v>868</v>
      </c>
      <c r="L590" s="520" t="s">
        <v>799</v>
      </c>
      <c r="M590" s="617">
        <v>44205</v>
      </c>
      <c r="N590" s="520"/>
      <c r="O590" s="616">
        <v>1</v>
      </c>
      <c r="P590" s="615" t="s">
        <v>800</v>
      </c>
      <c r="Q590" s="615" t="s">
        <v>809</v>
      </c>
      <c r="R590" s="520"/>
      <c r="S590" s="520" t="s">
        <v>803</v>
      </c>
      <c r="T590" s="615" t="s">
        <v>1965</v>
      </c>
    </row>
    <row r="591" spans="2:20">
      <c r="B591" s="615" t="s">
        <v>1147</v>
      </c>
      <c r="C591" s="615" t="s">
        <v>1147</v>
      </c>
      <c r="D591" s="616">
        <v>5</v>
      </c>
      <c r="E591" s="616">
        <v>10</v>
      </c>
      <c r="F591" s="616">
        <v>0</v>
      </c>
      <c r="G591" s="616">
        <v>0</v>
      </c>
      <c r="H591" s="615" t="s">
        <v>1148</v>
      </c>
      <c r="I591" s="615" t="s">
        <v>807</v>
      </c>
      <c r="J591" s="615" t="s">
        <v>2895</v>
      </c>
      <c r="K591" s="615" t="s">
        <v>3506</v>
      </c>
      <c r="L591" s="520" t="s">
        <v>799</v>
      </c>
      <c r="M591" s="617">
        <v>44449</v>
      </c>
      <c r="N591" s="520"/>
      <c r="O591" s="616">
        <v>1</v>
      </c>
      <c r="P591" s="615" t="s">
        <v>800</v>
      </c>
      <c r="Q591" s="615" t="s">
        <v>801</v>
      </c>
      <c r="R591" s="615" t="s">
        <v>802</v>
      </c>
      <c r="S591" s="520" t="s">
        <v>803</v>
      </c>
      <c r="T591" s="615" t="s">
        <v>2145</v>
      </c>
    </row>
    <row r="592" spans="2:20">
      <c r="B592" s="615" t="s">
        <v>1149</v>
      </c>
      <c r="C592" s="615" t="s">
        <v>1149</v>
      </c>
      <c r="D592" s="616">
        <v>350</v>
      </c>
      <c r="E592" s="616">
        <v>355</v>
      </c>
      <c r="F592" s="616">
        <v>0</v>
      </c>
      <c r="G592" s="616">
        <v>0</v>
      </c>
      <c r="H592" s="615" t="s">
        <v>839</v>
      </c>
      <c r="I592" s="615" t="s">
        <v>846</v>
      </c>
      <c r="J592" s="615" t="s">
        <v>1092</v>
      </c>
      <c r="K592" s="615" t="s">
        <v>858</v>
      </c>
      <c r="L592" s="520" t="s">
        <v>799</v>
      </c>
      <c r="M592" s="617">
        <v>44466</v>
      </c>
      <c r="N592" s="520"/>
      <c r="O592" s="616">
        <v>1</v>
      </c>
      <c r="P592" s="615" t="s">
        <v>800</v>
      </c>
      <c r="Q592" s="615" t="s">
        <v>809</v>
      </c>
      <c r="R592" s="520"/>
      <c r="S592" s="520" t="s">
        <v>803</v>
      </c>
      <c r="T592" s="615" t="s">
        <v>2335</v>
      </c>
    </row>
    <row r="593" spans="2:20">
      <c r="B593" s="615" t="s">
        <v>1150</v>
      </c>
      <c r="C593" s="615" t="s">
        <v>1117</v>
      </c>
      <c r="D593" s="616">
        <v>170</v>
      </c>
      <c r="E593" s="616">
        <v>175</v>
      </c>
      <c r="F593" s="616">
        <v>0</v>
      </c>
      <c r="G593" s="616">
        <v>0</v>
      </c>
      <c r="H593" s="615" t="s">
        <v>833</v>
      </c>
      <c r="I593" s="615" t="s">
        <v>808</v>
      </c>
      <c r="J593" s="615" t="s">
        <v>3393</v>
      </c>
      <c r="K593" s="615" t="s">
        <v>909</v>
      </c>
      <c r="L593" s="520" t="s">
        <v>799</v>
      </c>
      <c r="M593" s="617">
        <v>44452</v>
      </c>
      <c r="N593" s="520"/>
      <c r="O593" s="616">
        <v>3</v>
      </c>
      <c r="P593" s="615" t="s">
        <v>800</v>
      </c>
      <c r="Q593" s="615" t="s">
        <v>801</v>
      </c>
      <c r="R593" s="615" t="s">
        <v>802</v>
      </c>
      <c r="S593" s="520" t="s">
        <v>803</v>
      </c>
      <c r="T593" s="615" t="s">
        <v>4277</v>
      </c>
    </row>
    <row r="594" spans="2:20">
      <c r="B594" s="615" t="s">
        <v>1151</v>
      </c>
      <c r="C594" s="615" t="s">
        <v>550</v>
      </c>
      <c r="D594" s="616">
        <v>208</v>
      </c>
      <c r="E594" s="616">
        <v>213</v>
      </c>
      <c r="F594" s="616">
        <v>0</v>
      </c>
      <c r="G594" s="616">
        <v>0</v>
      </c>
      <c r="H594" s="615" t="s">
        <v>851</v>
      </c>
      <c r="I594" s="615" t="s">
        <v>846</v>
      </c>
      <c r="J594" s="615" t="s">
        <v>3954</v>
      </c>
      <c r="K594" s="615" t="s">
        <v>2815</v>
      </c>
      <c r="L594" s="520" t="s">
        <v>799</v>
      </c>
      <c r="M594" s="617">
        <v>44392</v>
      </c>
      <c r="N594" s="520"/>
      <c r="O594" s="616">
        <v>1</v>
      </c>
      <c r="P594" s="615" t="s">
        <v>800</v>
      </c>
      <c r="Q594" s="615" t="s">
        <v>801</v>
      </c>
      <c r="R594" s="615" t="s">
        <v>802</v>
      </c>
      <c r="S594" s="520" t="s">
        <v>803</v>
      </c>
      <c r="T594" s="520"/>
    </row>
    <row r="595" spans="2:20">
      <c r="B595" s="615" t="s">
        <v>1152</v>
      </c>
      <c r="C595" s="615" t="s">
        <v>550</v>
      </c>
      <c r="D595" s="616">
        <v>239</v>
      </c>
      <c r="E595" s="616">
        <v>244</v>
      </c>
      <c r="F595" s="616">
        <v>0</v>
      </c>
      <c r="G595" s="616">
        <v>0</v>
      </c>
      <c r="H595" s="615" t="s">
        <v>851</v>
      </c>
      <c r="I595" s="615" t="s">
        <v>846</v>
      </c>
      <c r="J595" s="615" t="s">
        <v>3954</v>
      </c>
      <c r="K595" s="615" t="s">
        <v>2815</v>
      </c>
      <c r="L595" s="520" t="s">
        <v>799</v>
      </c>
      <c r="M595" s="617">
        <v>44392</v>
      </c>
      <c r="N595" s="520"/>
      <c r="O595" s="616">
        <v>1</v>
      </c>
      <c r="P595" s="615" t="s">
        <v>800</v>
      </c>
      <c r="Q595" s="615" t="s">
        <v>801</v>
      </c>
      <c r="R595" s="615" t="s">
        <v>802</v>
      </c>
      <c r="S595" s="520" t="s">
        <v>803</v>
      </c>
      <c r="T595" s="520"/>
    </row>
    <row r="596" spans="2:20">
      <c r="B596" s="615" t="s">
        <v>3180</v>
      </c>
      <c r="C596" s="615" t="s">
        <v>3181</v>
      </c>
      <c r="D596" s="616">
        <v>357</v>
      </c>
      <c r="E596" s="616">
        <v>362</v>
      </c>
      <c r="F596" s="616">
        <v>0</v>
      </c>
      <c r="G596" s="616">
        <v>0</v>
      </c>
      <c r="H596" s="615" t="s">
        <v>883</v>
      </c>
      <c r="I596" s="615" t="s">
        <v>851</v>
      </c>
      <c r="J596" s="615" t="s">
        <v>982</v>
      </c>
      <c r="K596" s="615" t="s">
        <v>829</v>
      </c>
      <c r="L596" s="520" t="s">
        <v>799</v>
      </c>
      <c r="M596" s="617">
        <v>44378</v>
      </c>
      <c r="N596" s="520"/>
      <c r="O596" s="616">
        <v>2</v>
      </c>
      <c r="P596" s="615" t="s">
        <v>800</v>
      </c>
      <c r="Q596" s="615" t="s">
        <v>801</v>
      </c>
      <c r="R596" s="615" t="s">
        <v>802</v>
      </c>
      <c r="S596" s="520" t="s">
        <v>803</v>
      </c>
      <c r="T596" s="615" t="s">
        <v>3182</v>
      </c>
    </row>
    <row r="597" spans="2:20">
      <c r="B597" s="615" t="s">
        <v>2456</v>
      </c>
      <c r="C597" s="615" t="s">
        <v>543</v>
      </c>
      <c r="D597" s="616">
        <v>244</v>
      </c>
      <c r="E597" s="616">
        <v>249</v>
      </c>
      <c r="F597" s="616">
        <v>0</v>
      </c>
      <c r="G597" s="616">
        <v>0</v>
      </c>
      <c r="H597" s="615" t="s">
        <v>851</v>
      </c>
      <c r="I597" s="615" t="s">
        <v>846</v>
      </c>
      <c r="J597" s="615" t="s">
        <v>3947</v>
      </c>
      <c r="K597" s="615" t="s">
        <v>907</v>
      </c>
      <c r="L597" s="520" t="s">
        <v>799</v>
      </c>
      <c r="M597" s="617">
        <v>44392</v>
      </c>
      <c r="N597" s="520"/>
      <c r="O597" s="616">
        <v>2</v>
      </c>
      <c r="P597" s="615" t="s">
        <v>800</v>
      </c>
      <c r="Q597" s="615" t="s">
        <v>801</v>
      </c>
      <c r="R597" s="615" t="s">
        <v>802</v>
      </c>
      <c r="S597" s="520" t="s">
        <v>803</v>
      </c>
      <c r="T597" s="615" t="s">
        <v>1898</v>
      </c>
    </row>
    <row r="598" spans="2:20">
      <c r="B598" s="615" t="s">
        <v>1153</v>
      </c>
      <c r="C598" s="615" t="s">
        <v>843</v>
      </c>
      <c r="D598" s="616">
        <v>155</v>
      </c>
      <c r="E598" s="616">
        <v>160</v>
      </c>
      <c r="F598" s="616">
        <v>0</v>
      </c>
      <c r="G598" s="616">
        <v>0</v>
      </c>
      <c r="H598" s="615" t="s">
        <v>796</v>
      </c>
      <c r="I598" s="615" t="s">
        <v>797</v>
      </c>
      <c r="J598" s="615" t="s">
        <v>2773</v>
      </c>
      <c r="K598" s="615" t="s">
        <v>858</v>
      </c>
      <c r="L598" s="520" t="s">
        <v>799</v>
      </c>
      <c r="M598" s="617">
        <v>44378</v>
      </c>
      <c r="N598" s="520"/>
      <c r="O598" s="616">
        <v>1</v>
      </c>
      <c r="P598" s="615" t="s">
        <v>800</v>
      </c>
      <c r="Q598" s="615" t="s">
        <v>801</v>
      </c>
      <c r="R598" s="615" t="s">
        <v>802</v>
      </c>
      <c r="S598" s="520" t="s">
        <v>803</v>
      </c>
      <c r="T598" s="520"/>
    </row>
    <row r="599" spans="2:20">
      <c r="B599" s="615" t="s">
        <v>1154</v>
      </c>
      <c r="C599" s="615" t="s">
        <v>488</v>
      </c>
      <c r="D599" s="616">
        <v>80</v>
      </c>
      <c r="E599" s="616">
        <v>85</v>
      </c>
      <c r="F599" s="616">
        <v>0</v>
      </c>
      <c r="G599" s="616">
        <v>0</v>
      </c>
      <c r="H599" s="615" t="s">
        <v>2146</v>
      </c>
      <c r="I599" s="615" t="s">
        <v>2728</v>
      </c>
      <c r="J599" s="615" t="s">
        <v>3480</v>
      </c>
      <c r="K599" s="615" t="s">
        <v>824</v>
      </c>
      <c r="L599" s="520" t="s">
        <v>799</v>
      </c>
      <c r="M599" s="617">
        <v>44205</v>
      </c>
      <c r="N599" s="520"/>
      <c r="O599" s="616">
        <v>1</v>
      </c>
      <c r="P599" s="615" t="s">
        <v>800</v>
      </c>
      <c r="Q599" s="615" t="s">
        <v>801</v>
      </c>
      <c r="R599" s="615" t="s">
        <v>802</v>
      </c>
      <c r="S599" s="520" t="s">
        <v>803</v>
      </c>
      <c r="T599" s="615" t="s">
        <v>2152</v>
      </c>
    </row>
    <row r="600" spans="2:20">
      <c r="B600" s="615" t="s">
        <v>1155</v>
      </c>
      <c r="C600" s="615" t="s">
        <v>539</v>
      </c>
      <c r="D600" s="616">
        <v>109</v>
      </c>
      <c r="E600" s="616">
        <v>114</v>
      </c>
      <c r="F600" s="616">
        <v>0</v>
      </c>
      <c r="G600" s="616">
        <v>0</v>
      </c>
      <c r="H600" s="615" t="s">
        <v>3929</v>
      </c>
      <c r="I600" s="615" t="s">
        <v>3930</v>
      </c>
      <c r="J600" s="615" t="s">
        <v>2843</v>
      </c>
      <c r="K600" s="615" t="s">
        <v>858</v>
      </c>
      <c r="L600" s="520" t="s">
        <v>799</v>
      </c>
      <c r="M600" s="617">
        <v>44362</v>
      </c>
      <c r="N600" s="520"/>
      <c r="O600" s="616">
        <v>1</v>
      </c>
      <c r="P600" s="615" t="s">
        <v>800</v>
      </c>
      <c r="Q600" s="615" t="s">
        <v>801</v>
      </c>
      <c r="R600" s="615" t="s">
        <v>802</v>
      </c>
      <c r="S600" s="520" t="s">
        <v>803</v>
      </c>
      <c r="T600" s="520"/>
    </row>
    <row r="601" spans="2:20">
      <c r="B601" s="615" t="s">
        <v>1156</v>
      </c>
      <c r="C601" s="615" t="s">
        <v>1156</v>
      </c>
      <c r="D601" s="616">
        <v>423</v>
      </c>
      <c r="E601" s="616">
        <v>428</v>
      </c>
      <c r="F601" s="616">
        <v>0</v>
      </c>
      <c r="G601" s="616">
        <v>0</v>
      </c>
      <c r="H601" s="615" t="s">
        <v>797</v>
      </c>
      <c r="I601" s="615" t="s">
        <v>846</v>
      </c>
      <c r="J601" s="615" t="s">
        <v>2143</v>
      </c>
      <c r="K601" s="615" t="s">
        <v>947</v>
      </c>
      <c r="L601" s="520" t="s">
        <v>799</v>
      </c>
      <c r="M601" s="617">
        <v>44444</v>
      </c>
      <c r="N601" s="520"/>
      <c r="O601" s="616">
        <v>1</v>
      </c>
      <c r="P601" s="615" t="s">
        <v>800</v>
      </c>
      <c r="Q601" s="615" t="s">
        <v>809</v>
      </c>
      <c r="R601" s="520"/>
      <c r="S601" s="520" t="s">
        <v>803</v>
      </c>
      <c r="T601" s="615" t="s">
        <v>3152</v>
      </c>
    </row>
    <row r="602" spans="2:20">
      <c r="B602" s="615" t="s">
        <v>1157</v>
      </c>
      <c r="C602" s="615" t="s">
        <v>544</v>
      </c>
      <c r="D602" s="616">
        <v>382</v>
      </c>
      <c r="E602" s="616">
        <v>392</v>
      </c>
      <c r="F602" s="616">
        <v>0</v>
      </c>
      <c r="G602" s="616">
        <v>0</v>
      </c>
      <c r="H602" s="615" t="s">
        <v>3554</v>
      </c>
      <c r="I602" s="615" t="s">
        <v>2680</v>
      </c>
      <c r="J602" s="615" t="s">
        <v>3564</v>
      </c>
      <c r="K602" s="615" t="s">
        <v>829</v>
      </c>
      <c r="L602" s="520" t="s">
        <v>799</v>
      </c>
      <c r="M602" s="617">
        <v>44457</v>
      </c>
      <c r="N602" s="520"/>
      <c r="O602" s="616">
        <v>2</v>
      </c>
      <c r="P602" s="615" t="s">
        <v>800</v>
      </c>
      <c r="Q602" s="615" t="s">
        <v>809</v>
      </c>
      <c r="R602" s="520"/>
      <c r="S602" s="520" t="s">
        <v>803</v>
      </c>
      <c r="T602" s="615" t="s">
        <v>2801</v>
      </c>
    </row>
    <row r="603" spans="2:20">
      <c r="B603" s="615" t="s">
        <v>1158</v>
      </c>
      <c r="C603" s="615" t="s">
        <v>831</v>
      </c>
      <c r="D603" s="616">
        <v>290</v>
      </c>
      <c r="E603" s="616">
        <v>295</v>
      </c>
      <c r="F603" s="616">
        <v>0</v>
      </c>
      <c r="G603" s="616">
        <v>0</v>
      </c>
      <c r="H603" s="615" t="s">
        <v>838</v>
      </c>
      <c r="I603" s="615" t="s">
        <v>839</v>
      </c>
      <c r="J603" s="615" t="s">
        <v>847</v>
      </c>
      <c r="K603" s="615" t="s">
        <v>821</v>
      </c>
      <c r="L603" s="520" t="s">
        <v>799</v>
      </c>
      <c r="M603" s="617">
        <v>44440</v>
      </c>
      <c r="N603" s="520"/>
      <c r="O603" s="616">
        <v>1</v>
      </c>
      <c r="P603" s="615" t="s">
        <v>800</v>
      </c>
      <c r="Q603" s="615" t="s">
        <v>809</v>
      </c>
      <c r="R603" s="520"/>
      <c r="S603" s="520" t="s">
        <v>803</v>
      </c>
      <c r="T603" s="520"/>
    </row>
    <row r="604" spans="2:20">
      <c r="B604" s="615" t="s">
        <v>850</v>
      </c>
      <c r="C604" s="615" t="s">
        <v>850</v>
      </c>
      <c r="D604" s="616">
        <v>114</v>
      </c>
      <c r="E604" s="616">
        <v>119</v>
      </c>
      <c r="F604" s="616">
        <v>0</v>
      </c>
      <c r="G604" s="616">
        <v>0</v>
      </c>
      <c r="H604" s="615" t="s">
        <v>838</v>
      </c>
      <c r="I604" s="615" t="s">
        <v>839</v>
      </c>
      <c r="J604" s="615" t="s">
        <v>1092</v>
      </c>
      <c r="K604" s="615" t="s">
        <v>876</v>
      </c>
      <c r="L604" s="520" t="s">
        <v>799</v>
      </c>
      <c r="M604" s="617">
        <v>44392</v>
      </c>
      <c r="N604" s="520"/>
      <c r="O604" s="616">
        <v>1</v>
      </c>
      <c r="P604" s="615" t="s">
        <v>893</v>
      </c>
      <c r="Q604" s="615" t="s">
        <v>801</v>
      </c>
      <c r="R604" s="615" t="s">
        <v>802</v>
      </c>
      <c r="S604" s="520" t="s">
        <v>803</v>
      </c>
      <c r="T604" s="615" t="s">
        <v>1910</v>
      </c>
    </row>
    <row r="605" spans="2:20">
      <c r="B605" s="615" t="s">
        <v>850</v>
      </c>
      <c r="C605" s="615" t="s">
        <v>850</v>
      </c>
      <c r="D605" s="616">
        <v>109</v>
      </c>
      <c r="E605" s="616">
        <v>114</v>
      </c>
      <c r="F605" s="616">
        <v>0</v>
      </c>
      <c r="G605" s="616">
        <v>0</v>
      </c>
      <c r="H605" s="615" t="s">
        <v>838</v>
      </c>
      <c r="I605" s="615" t="s">
        <v>839</v>
      </c>
      <c r="J605" s="615" t="s">
        <v>1092</v>
      </c>
      <c r="K605" s="615" t="s">
        <v>876</v>
      </c>
      <c r="L605" s="520" t="s">
        <v>799</v>
      </c>
      <c r="M605" s="617">
        <v>44392</v>
      </c>
      <c r="N605" s="520"/>
      <c r="O605" s="616">
        <v>1</v>
      </c>
      <c r="P605" s="615" t="s">
        <v>892</v>
      </c>
      <c r="Q605" s="615" t="s">
        <v>801</v>
      </c>
      <c r="R605" s="615" t="s">
        <v>802</v>
      </c>
      <c r="S605" s="520" t="s">
        <v>803</v>
      </c>
      <c r="T605" s="615" t="s">
        <v>1911</v>
      </c>
    </row>
    <row r="606" spans="2:20">
      <c r="B606" s="615" t="s">
        <v>850</v>
      </c>
      <c r="C606" s="615" t="s">
        <v>850</v>
      </c>
      <c r="D606" s="616">
        <v>99</v>
      </c>
      <c r="E606" s="616">
        <v>104</v>
      </c>
      <c r="F606" s="616">
        <v>0</v>
      </c>
      <c r="G606" s="616">
        <v>0</v>
      </c>
      <c r="H606" s="615" t="s">
        <v>838</v>
      </c>
      <c r="I606" s="615" t="s">
        <v>839</v>
      </c>
      <c r="J606" s="615" t="s">
        <v>1092</v>
      </c>
      <c r="K606" s="615" t="s">
        <v>876</v>
      </c>
      <c r="L606" s="520" t="s">
        <v>799</v>
      </c>
      <c r="M606" s="617">
        <v>44392</v>
      </c>
      <c r="N606" s="520"/>
      <c r="O606" s="616">
        <v>1</v>
      </c>
      <c r="P606" s="615" t="s">
        <v>891</v>
      </c>
      <c r="Q606" s="615" t="s">
        <v>801</v>
      </c>
      <c r="R606" s="615" t="s">
        <v>802</v>
      </c>
      <c r="S606" s="520" t="s">
        <v>803</v>
      </c>
      <c r="T606" s="615" t="s">
        <v>1912</v>
      </c>
    </row>
    <row r="607" spans="2:20">
      <c r="B607" s="615" t="s">
        <v>1159</v>
      </c>
      <c r="C607" s="615" t="s">
        <v>850</v>
      </c>
      <c r="D607" s="616">
        <v>203</v>
      </c>
      <c r="E607" s="616">
        <v>208</v>
      </c>
      <c r="F607" s="616">
        <v>0</v>
      </c>
      <c r="G607" s="616">
        <v>0</v>
      </c>
      <c r="H607" s="615" t="s">
        <v>838</v>
      </c>
      <c r="I607" s="615" t="s">
        <v>839</v>
      </c>
      <c r="J607" s="615" t="s">
        <v>1092</v>
      </c>
      <c r="K607" s="615" t="s">
        <v>909</v>
      </c>
      <c r="L607" s="520" t="s">
        <v>799</v>
      </c>
      <c r="M607" s="617">
        <v>44392</v>
      </c>
      <c r="N607" s="520"/>
      <c r="O607" s="616">
        <v>1</v>
      </c>
      <c r="P607" s="615" t="s">
        <v>800</v>
      </c>
      <c r="Q607" s="615" t="s">
        <v>801</v>
      </c>
      <c r="R607" s="615" t="s">
        <v>802</v>
      </c>
      <c r="S607" s="520" t="s">
        <v>803</v>
      </c>
      <c r="T607" s="520"/>
    </row>
    <row r="608" spans="2:20">
      <c r="B608" s="615" t="s">
        <v>1160</v>
      </c>
      <c r="C608" s="615" t="s">
        <v>539</v>
      </c>
      <c r="D608" s="616">
        <v>179</v>
      </c>
      <c r="E608" s="616">
        <v>184</v>
      </c>
      <c r="F608" s="616">
        <v>0</v>
      </c>
      <c r="G608" s="616">
        <v>0</v>
      </c>
      <c r="H608" s="615" t="s">
        <v>3929</v>
      </c>
      <c r="I608" s="615" t="s">
        <v>3930</v>
      </c>
      <c r="J608" s="615" t="s">
        <v>2843</v>
      </c>
      <c r="K608" s="615" t="s">
        <v>858</v>
      </c>
      <c r="L608" s="520" t="s">
        <v>799</v>
      </c>
      <c r="M608" s="617">
        <v>44362</v>
      </c>
      <c r="N608" s="520"/>
      <c r="O608" s="616">
        <v>1</v>
      </c>
      <c r="P608" s="615" t="s">
        <v>800</v>
      </c>
      <c r="Q608" s="615" t="s">
        <v>801</v>
      </c>
      <c r="R608" s="615" t="s">
        <v>802</v>
      </c>
      <c r="S608" s="520" t="s">
        <v>803</v>
      </c>
      <c r="T608" s="615" t="s">
        <v>1966</v>
      </c>
    </row>
    <row r="609" spans="2:20">
      <c r="B609" s="615" t="s">
        <v>1161</v>
      </c>
      <c r="C609" s="615" t="s">
        <v>917</v>
      </c>
      <c r="D609" s="616">
        <v>211</v>
      </c>
      <c r="E609" s="616">
        <v>216</v>
      </c>
      <c r="F609" s="616">
        <v>0</v>
      </c>
      <c r="G609" s="616">
        <v>0</v>
      </c>
      <c r="H609" s="615" t="s">
        <v>2800</v>
      </c>
      <c r="I609" s="615" t="s">
        <v>815</v>
      </c>
      <c r="J609" s="615" t="s">
        <v>2249</v>
      </c>
      <c r="K609" s="615" t="s">
        <v>897</v>
      </c>
      <c r="L609" s="520" t="s">
        <v>799</v>
      </c>
      <c r="M609" s="617">
        <v>44392</v>
      </c>
      <c r="N609" s="520"/>
      <c r="O609" s="616">
        <v>1</v>
      </c>
      <c r="P609" s="615" t="s">
        <v>919</v>
      </c>
      <c r="Q609" s="615" t="s">
        <v>801</v>
      </c>
      <c r="R609" s="615" t="s">
        <v>802</v>
      </c>
      <c r="S609" s="520" t="s">
        <v>803</v>
      </c>
      <c r="T609" s="615" t="s">
        <v>1911</v>
      </c>
    </row>
    <row r="610" spans="2:20">
      <c r="B610" s="615" t="s">
        <v>1161</v>
      </c>
      <c r="C610" s="615" t="s">
        <v>917</v>
      </c>
      <c r="D610" s="616">
        <v>216</v>
      </c>
      <c r="E610" s="616">
        <v>221</v>
      </c>
      <c r="F610" s="616">
        <v>0</v>
      </c>
      <c r="G610" s="616">
        <v>0</v>
      </c>
      <c r="H610" s="615" t="s">
        <v>2800</v>
      </c>
      <c r="I610" s="615" t="s">
        <v>815</v>
      </c>
      <c r="J610" s="615" t="s">
        <v>2249</v>
      </c>
      <c r="K610" s="615" t="s">
        <v>897</v>
      </c>
      <c r="L610" s="520" t="s">
        <v>799</v>
      </c>
      <c r="M610" s="617">
        <v>44392</v>
      </c>
      <c r="N610" s="520"/>
      <c r="O610" s="616">
        <v>1</v>
      </c>
      <c r="P610" s="615" t="s">
        <v>893</v>
      </c>
      <c r="Q610" s="615" t="s">
        <v>801</v>
      </c>
      <c r="R610" s="615" t="s">
        <v>802</v>
      </c>
      <c r="S610" s="520" t="s">
        <v>803</v>
      </c>
      <c r="T610" s="615" t="s">
        <v>1910</v>
      </c>
    </row>
    <row r="611" spans="2:20">
      <c r="B611" s="615" t="s">
        <v>1161</v>
      </c>
      <c r="C611" s="615" t="s">
        <v>920</v>
      </c>
      <c r="D611" s="616">
        <v>211</v>
      </c>
      <c r="E611" s="616">
        <v>216</v>
      </c>
      <c r="F611" s="616">
        <v>0</v>
      </c>
      <c r="G611" s="616">
        <v>0</v>
      </c>
      <c r="H611" s="615" t="s">
        <v>838</v>
      </c>
      <c r="I611" s="615" t="s">
        <v>839</v>
      </c>
      <c r="J611" s="615" t="s">
        <v>1092</v>
      </c>
      <c r="K611" s="615" t="s">
        <v>918</v>
      </c>
      <c r="L611" s="520" t="s">
        <v>799</v>
      </c>
      <c r="M611" s="617">
        <v>44392</v>
      </c>
      <c r="N611" s="520"/>
      <c r="O611" s="616">
        <v>1</v>
      </c>
      <c r="P611" s="615" t="s">
        <v>919</v>
      </c>
      <c r="Q611" s="615" t="s">
        <v>801</v>
      </c>
      <c r="R611" s="615" t="s">
        <v>802</v>
      </c>
      <c r="S611" s="520" t="s">
        <v>803</v>
      </c>
      <c r="T611" s="615" t="s">
        <v>1911</v>
      </c>
    </row>
    <row r="612" spans="2:20">
      <c r="B612" s="615" t="s">
        <v>1161</v>
      </c>
      <c r="C612" s="615" t="s">
        <v>920</v>
      </c>
      <c r="D612" s="616">
        <v>216</v>
      </c>
      <c r="E612" s="616">
        <v>221</v>
      </c>
      <c r="F612" s="616">
        <v>0</v>
      </c>
      <c r="G612" s="616">
        <v>0</v>
      </c>
      <c r="H612" s="615" t="s">
        <v>838</v>
      </c>
      <c r="I612" s="615" t="s">
        <v>839</v>
      </c>
      <c r="J612" s="615" t="s">
        <v>1092</v>
      </c>
      <c r="K612" s="615" t="s">
        <v>1056</v>
      </c>
      <c r="L612" s="520" t="s">
        <v>799</v>
      </c>
      <c r="M612" s="617">
        <v>44392</v>
      </c>
      <c r="N612" s="520"/>
      <c r="O612" s="616">
        <v>1</v>
      </c>
      <c r="P612" s="615" t="s">
        <v>893</v>
      </c>
      <c r="Q612" s="615" t="s">
        <v>801</v>
      </c>
      <c r="R612" s="615" t="s">
        <v>802</v>
      </c>
      <c r="S612" s="520" t="s">
        <v>803</v>
      </c>
      <c r="T612" s="615" t="s">
        <v>1910</v>
      </c>
    </row>
    <row r="613" spans="2:20">
      <c r="B613" s="615" t="s">
        <v>1842</v>
      </c>
      <c r="C613" s="615" t="s">
        <v>917</v>
      </c>
      <c r="D613" s="616">
        <v>151</v>
      </c>
      <c r="E613" s="616">
        <v>156</v>
      </c>
      <c r="F613" s="616">
        <v>70</v>
      </c>
      <c r="G613" s="616">
        <v>0</v>
      </c>
      <c r="H613" s="615" t="s">
        <v>2800</v>
      </c>
      <c r="I613" s="615" t="s">
        <v>815</v>
      </c>
      <c r="J613" s="615" t="s">
        <v>2249</v>
      </c>
      <c r="K613" s="615" t="s">
        <v>897</v>
      </c>
      <c r="L613" s="520" t="s">
        <v>799</v>
      </c>
      <c r="M613" s="617">
        <v>44392</v>
      </c>
      <c r="N613" s="520"/>
      <c r="O613" s="616">
        <v>1</v>
      </c>
      <c r="P613" s="615" t="s">
        <v>800</v>
      </c>
      <c r="Q613" s="615" t="s">
        <v>801</v>
      </c>
      <c r="R613" s="615" t="s">
        <v>802</v>
      </c>
      <c r="S613" s="520" t="s">
        <v>804</v>
      </c>
      <c r="T613" s="615" t="s">
        <v>1897</v>
      </c>
    </row>
    <row r="614" spans="2:20">
      <c r="B614" s="615" t="s">
        <v>1842</v>
      </c>
      <c r="C614" s="615" t="s">
        <v>920</v>
      </c>
      <c r="D614" s="616">
        <v>151</v>
      </c>
      <c r="E614" s="616">
        <v>156</v>
      </c>
      <c r="F614" s="616">
        <v>70</v>
      </c>
      <c r="G614" s="616">
        <v>0</v>
      </c>
      <c r="H614" s="615" t="s">
        <v>838</v>
      </c>
      <c r="I614" s="615" t="s">
        <v>839</v>
      </c>
      <c r="J614" s="615" t="s">
        <v>1092</v>
      </c>
      <c r="K614" s="615" t="s">
        <v>1056</v>
      </c>
      <c r="L614" s="520" t="s">
        <v>799</v>
      </c>
      <c r="M614" s="617">
        <v>44392</v>
      </c>
      <c r="N614" s="520"/>
      <c r="O614" s="616">
        <v>1</v>
      </c>
      <c r="P614" s="615" t="s">
        <v>800</v>
      </c>
      <c r="Q614" s="615" t="s">
        <v>801</v>
      </c>
      <c r="R614" s="615" t="s">
        <v>802</v>
      </c>
      <c r="S614" s="520" t="s">
        <v>804</v>
      </c>
      <c r="T614" s="615" t="s">
        <v>1897</v>
      </c>
    </row>
    <row r="615" spans="2:20">
      <c r="B615" s="615" t="s">
        <v>1162</v>
      </c>
      <c r="C615" s="615" t="s">
        <v>544</v>
      </c>
      <c r="D615" s="616">
        <v>167</v>
      </c>
      <c r="E615" s="616">
        <v>177</v>
      </c>
      <c r="F615" s="616">
        <v>90</v>
      </c>
      <c r="G615" s="616">
        <v>0</v>
      </c>
      <c r="H615" s="615" t="s">
        <v>3554</v>
      </c>
      <c r="I615" s="615" t="s">
        <v>2680</v>
      </c>
      <c r="J615" s="615" t="s">
        <v>3564</v>
      </c>
      <c r="K615" s="615" t="s">
        <v>868</v>
      </c>
      <c r="L615" s="520" t="s">
        <v>799</v>
      </c>
      <c r="M615" s="617">
        <v>44457</v>
      </c>
      <c r="N615" s="520"/>
      <c r="O615" s="616">
        <v>1</v>
      </c>
      <c r="P615" s="615" t="s">
        <v>800</v>
      </c>
      <c r="Q615" s="615" t="s">
        <v>801</v>
      </c>
      <c r="R615" s="615" t="s">
        <v>802</v>
      </c>
      <c r="S615" s="520" t="s">
        <v>803</v>
      </c>
      <c r="T615" s="615" t="s">
        <v>1920</v>
      </c>
    </row>
    <row r="616" spans="2:20">
      <c r="B616" s="615" t="s">
        <v>552</v>
      </c>
      <c r="C616" s="615" t="s">
        <v>552</v>
      </c>
      <c r="D616" s="616">
        <v>115</v>
      </c>
      <c r="E616" s="616">
        <v>120</v>
      </c>
      <c r="F616" s="616">
        <v>0</v>
      </c>
      <c r="G616" s="616">
        <v>0</v>
      </c>
      <c r="H616" s="615" t="s">
        <v>839</v>
      </c>
      <c r="I616" s="615" t="s">
        <v>846</v>
      </c>
      <c r="J616" s="615" t="s">
        <v>1008</v>
      </c>
      <c r="K616" s="615" t="s">
        <v>868</v>
      </c>
      <c r="L616" s="520" t="s">
        <v>799</v>
      </c>
      <c r="M616" s="617">
        <v>44392</v>
      </c>
      <c r="N616" s="520"/>
      <c r="O616" s="616">
        <v>1</v>
      </c>
      <c r="P616" s="615" t="s">
        <v>919</v>
      </c>
      <c r="Q616" s="615" t="s">
        <v>801</v>
      </c>
      <c r="R616" s="615" t="s">
        <v>802</v>
      </c>
      <c r="S616" s="520" t="s">
        <v>803</v>
      </c>
      <c r="T616" s="615" t="s">
        <v>1898</v>
      </c>
    </row>
    <row r="617" spans="2:20">
      <c r="B617" s="615" t="s">
        <v>552</v>
      </c>
      <c r="C617" s="615" t="s">
        <v>552</v>
      </c>
      <c r="D617" s="616">
        <v>125</v>
      </c>
      <c r="E617" s="616">
        <v>130</v>
      </c>
      <c r="F617" s="616">
        <v>0</v>
      </c>
      <c r="G617" s="616">
        <v>0</v>
      </c>
      <c r="H617" s="615" t="s">
        <v>839</v>
      </c>
      <c r="I617" s="615" t="s">
        <v>846</v>
      </c>
      <c r="J617" s="615" t="s">
        <v>1008</v>
      </c>
      <c r="K617" s="615" t="s">
        <v>868</v>
      </c>
      <c r="L617" s="520" t="s">
        <v>799</v>
      </c>
      <c r="M617" s="617">
        <v>44392</v>
      </c>
      <c r="N617" s="520"/>
      <c r="O617" s="616">
        <v>1</v>
      </c>
      <c r="P617" s="615" t="s">
        <v>893</v>
      </c>
      <c r="Q617" s="615" t="s">
        <v>801</v>
      </c>
      <c r="R617" s="615" t="s">
        <v>802</v>
      </c>
      <c r="S617" s="520" t="s">
        <v>803</v>
      </c>
      <c r="T617" s="615" t="s">
        <v>1898</v>
      </c>
    </row>
    <row r="618" spans="2:20">
      <c r="B618" s="615" t="s">
        <v>552</v>
      </c>
      <c r="C618" s="615" t="s">
        <v>1163</v>
      </c>
      <c r="D618" s="616">
        <v>125</v>
      </c>
      <c r="E618" s="616">
        <v>130</v>
      </c>
      <c r="F618" s="616">
        <v>0</v>
      </c>
      <c r="G618" s="616">
        <v>0</v>
      </c>
      <c r="H618" s="615" t="s">
        <v>839</v>
      </c>
      <c r="I618" s="615" t="s">
        <v>846</v>
      </c>
      <c r="J618" s="615" t="s">
        <v>1008</v>
      </c>
      <c r="K618" s="615" t="s">
        <v>868</v>
      </c>
      <c r="L618" s="520" t="s">
        <v>799</v>
      </c>
      <c r="M618" s="617">
        <v>44392</v>
      </c>
      <c r="N618" s="520"/>
      <c r="O618" s="616">
        <v>1</v>
      </c>
      <c r="P618" s="615" t="s">
        <v>893</v>
      </c>
      <c r="Q618" s="615" t="s">
        <v>801</v>
      </c>
      <c r="R618" s="615" t="s">
        <v>802</v>
      </c>
      <c r="S618" s="520" t="s">
        <v>803</v>
      </c>
      <c r="T618" s="615" t="s">
        <v>1898</v>
      </c>
    </row>
    <row r="619" spans="2:20">
      <c r="B619" s="615" t="s">
        <v>552</v>
      </c>
      <c r="C619" s="615" t="s">
        <v>1163</v>
      </c>
      <c r="D619" s="616">
        <v>115</v>
      </c>
      <c r="E619" s="616">
        <v>120</v>
      </c>
      <c r="F619" s="616">
        <v>0</v>
      </c>
      <c r="G619" s="616">
        <v>0</v>
      </c>
      <c r="H619" s="615" t="s">
        <v>839</v>
      </c>
      <c r="I619" s="615" t="s">
        <v>846</v>
      </c>
      <c r="J619" s="615" t="s">
        <v>1008</v>
      </c>
      <c r="K619" s="615" t="s">
        <v>868</v>
      </c>
      <c r="L619" s="520" t="s">
        <v>799</v>
      </c>
      <c r="M619" s="617">
        <v>44392</v>
      </c>
      <c r="N619" s="520"/>
      <c r="O619" s="616">
        <v>1</v>
      </c>
      <c r="P619" s="615" t="s">
        <v>919</v>
      </c>
      <c r="Q619" s="615" t="s">
        <v>801</v>
      </c>
      <c r="R619" s="615" t="s">
        <v>802</v>
      </c>
      <c r="S619" s="520" t="s">
        <v>803</v>
      </c>
      <c r="T619" s="615" t="s">
        <v>1898</v>
      </c>
    </row>
    <row r="620" spans="2:20">
      <c r="B620" s="615" t="s">
        <v>3532</v>
      </c>
      <c r="C620" s="615" t="s">
        <v>843</v>
      </c>
      <c r="D620" s="616">
        <v>152</v>
      </c>
      <c r="E620" s="616">
        <v>157</v>
      </c>
      <c r="F620" s="616">
        <v>0</v>
      </c>
      <c r="G620" s="616">
        <v>0</v>
      </c>
      <c r="H620" s="615" t="s">
        <v>796</v>
      </c>
      <c r="I620" s="615" t="s">
        <v>797</v>
      </c>
      <c r="J620" s="615" t="s">
        <v>2773</v>
      </c>
      <c r="K620" s="615" t="s">
        <v>868</v>
      </c>
      <c r="L620" s="520" t="s">
        <v>799</v>
      </c>
      <c r="M620" s="617">
        <v>44378</v>
      </c>
      <c r="N620" s="520"/>
      <c r="O620" s="616">
        <v>1</v>
      </c>
      <c r="P620" s="615" t="s">
        <v>800</v>
      </c>
      <c r="Q620" s="615" t="s">
        <v>801</v>
      </c>
      <c r="R620" s="615" t="s">
        <v>802</v>
      </c>
      <c r="S620" s="520" t="s">
        <v>803</v>
      </c>
      <c r="T620" s="520"/>
    </row>
    <row r="621" spans="2:20">
      <c r="B621" s="615" t="s">
        <v>1164</v>
      </c>
      <c r="C621" s="615" t="s">
        <v>820</v>
      </c>
      <c r="D621" s="616">
        <v>371</v>
      </c>
      <c r="E621" s="616">
        <v>391</v>
      </c>
      <c r="F621" s="616">
        <v>20</v>
      </c>
      <c r="G621" s="616">
        <v>22</v>
      </c>
      <c r="H621" s="615" t="s">
        <v>863</v>
      </c>
      <c r="I621" s="615" t="s">
        <v>808</v>
      </c>
      <c r="J621" s="615" t="s">
        <v>2334</v>
      </c>
      <c r="K621" s="615" t="s">
        <v>821</v>
      </c>
      <c r="L621" s="520" t="s">
        <v>799</v>
      </c>
      <c r="M621" s="617">
        <v>44501</v>
      </c>
      <c r="N621" s="520"/>
      <c r="O621" s="616">
        <v>2</v>
      </c>
      <c r="P621" s="615" t="s">
        <v>800</v>
      </c>
      <c r="Q621" s="615" t="s">
        <v>801</v>
      </c>
      <c r="R621" s="615" t="s">
        <v>817</v>
      </c>
      <c r="S621" s="520" t="s">
        <v>803</v>
      </c>
      <c r="T621" s="615" t="s">
        <v>1902</v>
      </c>
    </row>
    <row r="622" spans="2:20">
      <c r="B622" s="615" t="s">
        <v>1164</v>
      </c>
      <c r="C622" s="615" t="s">
        <v>820</v>
      </c>
      <c r="D622" s="616">
        <v>391</v>
      </c>
      <c r="E622" s="616">
        <v>401</v>
      </c>
      <c r="F622" s="616">
        <v>20</v>
      </c>
      <c r="G622" s="616">
        <v>22</v>
      </c>
      <c r="H622" s="615" t="s">
        <v>863</v>
      </c>
      <c r="I622" s="615" t="s">
        <v>808</v>
      </c>
      <c r="J622" s="615" t="s">
        <v>2334</v>
      </c>
      <c r="K622" s="615" t="s">
        <v>821</v>
      </c>
      <c r="L622" s="520" t="s">
        <v>799</v>
      </c>
      <c r="M622" s="617">
        <v>44471</v>
      </c>
      <c r="N622" s="617">
        <v>44500</v>
      </c>
      <c r="O622" s="616">
        <v>2</v>
      </c>
      <c r="P622" s="615" t="s">
        <v>800</v>
      </c>
      <c r="Q622" s="615" t="s">
        <v>801</v>
      </c>
      <c r="R622" s="615" t="s">
        <v>817</v>
      </c>
      <c r="S622" s="520" t="s">
        <v>803</v>
      </c>
      <c r="T622" s="615" t="s">
        <v>1902</v>
      </c>
    </row>
    <row r="623" spans="2:20">
      <c r="B623" s="615" t="s">
        <v>3044</v>
      </c>
      <c r="C623" s="615" t="s">
        <v>544</v>
      </c>
      <c r="D623" s="616">
        <v>480</v>
      </c>
      <c r="E623" s="616">
        <v>485</v>
      </c>
      <c r="F623" s="616">
        <v>0</v>
      </c>
      <c r="G623" s="616">
        <v>0</v>
      </c>
      <c r="H623" s="615" t="s">
        <v>3554</v>
      </c>
      <c r="I623" s="615" t="s">
        <v>2680</v>
      </c>
      <c r="J623" s="615" t="s">
        <v>3564</v>
      </c>
      <c r="K623" s="615" t="s">
        <v>816</v>
      </c>
      <c r="L623" s="520" t="s">
        <v>799</v>
      </c>
      <c r="M623" s="617">
        <v>44489</v>
      </c>
      <c r="N623" s="520"/>
      <c r="O623" s="616">
        <v>1</v>
      </c>
      <c r="P623" s="615" t="s">
        <v>800</v>
      </c>
      <c r="Q623" s="615" t="s">
        <v>809</v>
      </c>
      <c r="R623" s="520"/>
      <c r="S623" s="520" t="s">
        <v>803</v>
      </c>
      <c r="T623" s="615" t="s">
        <v>4239</v>
      </c>
    </row>
    <row r="624" spans="2:20">
      <c r="B624" s="615" t="s">
        <v>2498</v>
      </c>
      <c r="C624" s="615" t="s">
        <v>544</v>
      </c>
      <c r="D624" s="616">
        <v>398</v>
      </c>
      <c r="E624" s="616">
        <v>408</v>
      </c>
      <c r="F624" s="616">
        <v>0</v>
      </c>
      <c r="G624" s="616">
        <v>0</v>
      </c>
      <c r="H624" s="615" t="s">
        <v>3554</v>
      </c>
      <c r="I624" s="615" t="s">
        <v>2680</v>
      </c>
      <c r="J624" s="615" t="s">
        <v>3564</v>
      </c>
      <c r="K624" s="615" t="s">
        <v>829</v>
      </c>
      <c r="L624" s="520" t="s">
        <v>799</v>
      </c>
      <c r="M624" s="617">
        <v>44457</v>
      </c>
      <c r="N624" s="520"/>
      <c r="O624" s="616">
        <v>1</v>
      </c>
      <c r="P624" s="615" t="s">
        <v>800</v>
      </c>
      <c r="Q624" s="615" t="s">
        <v>809</v>
      </c>
      <c r="R624" s="520"/>
      <c r="S624" s="520" t="s">
        <v>803</v>
      </c>
      <c r="T624" s="615" t="s">
        <v>2494</v>
      </c>
    </row>
    <row r="625" spans="2:20">
      <c r="B625" s="615" t="s">
        <v>1165</v>
      </c>
      <c r="C625" s="615" t="s">
        <v>850</v>
      </c>
      <c r="D625" s="616">
        <v>173</v>
      </c>
      <c r="E625" s="616">
        <v>178</v>
      </c>
      <c r="F625" s="616">
        <v>0</v>
      </c>
      <c r="G625" s="616">
        <v>0</v>
      </c>
      <c r="H625" s="615" t="s">
        <v>838</v>
      </c>
      <c r="I625" s="615" t="s">
        <v>839</v>
      </c>
      <c r="J625" s="615" t="s">
        <v>1092</v>
      </c>
      <c r="K625" s="615" t="s">
        <v>909</v>
      </c>
      <c r="L625" s="520" t="s">
        <v>799</v>
      </c>
      <c r="M625" s="617">
        <v>44392</v>
      </c>
      <c r="N625" s="520"/>
      <c r="O625" s="616">
        <v>1</v>
      </c>
      <c r="P625" s="615" t="s">
        <v>800</v>
      </c>
      <c r="Q625" s="615" t="s">
        <v>801</v>
      </c>
      <c r="R625" s="615" t="s">
        <v>802</v>
      </c>
      <c r="S625" s="520" t="s">
        <v>803</v>
      </c>
      <c r="T625" s="520"/>
    </row>
    <row r="626" spans="2:20">
      <c r="B626" s="615" t="s">
        <v>2457</v>
      </c>
      <c r="C626" s="615" t="s">
        <v>543</v>
      </c>
      <c r="D626" s="616">
        <v>263</v>
      </c>
      <c r="E626" s="616">
        <v>268</v>
      </c>
      <c r="F626" s="616">
        <v>0</v>
      </c>
      <c r="G626" s="616">
        <v>0</v>
      </c>
      <c r="H626" s="615" t="s">
        <v>851</v>
      </c>
      <c r="I626" s="615" t="s">
        <v>846</v>
      </c>
      <c r="J626" s="615" t="s">
        <v>3947</v>
      </c>
      <c r="K626" s="615" t="s">
        <v>907</v>
      </c>
      <c r="L626" s="520" t="s">
        <v>799</v>
      </c>
      <c r="M626" s="617">
        <v>44392</v>
      </c>
      <c r="N626" s="520"/>
      <c r="O626" s="616">
        <v>2</v>
      </c>
      <c r="P626" s="615" t="s">
        <v>800</v>
      </c>
      <c r="Q626" s="615" t="s">
        <v>801</v>
      </c>
      <c r="R626" s="615" t="s">
        <v>802</v>
      </c>
      <c r="S626" s="520" t="s">
        <v>803</v>
      </c>
      <c r="T626" s="615" t="s">
        <v>1898</v>
      </c>
    </row>
    <row r="627" spans="2:20">
      <c r="B627" s="615" t="s">
        <v>1438</v>
      </c>
      <c r="C627" s="615" t="s">
        <v>806</v>
      </c>
      <c r="D627" s="616">
        <v>365</v>
      </c>
      <c r="E627" s="616">
        <v>375</v>
      </c>
      <c r="F627" s="616">
        <v>0</v>
      </c>
      <c r="G627" s="616">
        <v>0</v>
      </c>
      <c r="H627" s="615" t="s">
        <v>846</v>
      </c>
      <c r="I627" s="615" t="s">
        <v>838</v>
      </c>
      <c r="J627" s="615" t="s">
        <v>3589</v>
      </c>
      <c r="K627" s="615" t="s">
        <v>816</v>
      </c>
      <c r="L627" s="520" t="s">
        <v>799</v>
      </c>
      <c r="M627" s="617">
        <v>44423</v>
      </c>
      <c r="N627" s="520"/>
      <c r="O627" s="616">
        <v>2</v>
      </c>
      <c r="P627" s="615" t="s">
        <v>800</v>
      </c>
      <c r="Q627" s="615" t="s">
        <v>809</v>
      </c>
      <c r="R627" s="520"/>
      <c r="S627" s="520" t="s">
        <v>803</v>
      </c>
      <c r="T627" s="615" t="s">
        <v>4357</v>
      </c>
    </row>
    <row r="628" spans="2:20">
      <c r="B628" s="615" t="s">
        <v>1166</v>
      </c>
      <c r="C628" s="615" t="s">
        <v>872</v>
      </c>
      <c r="D628" s="616">
        <v>309</v>
      </c>
      <c r="E628" s="616">
        <v>319</v>
      </c>
      <c r="F628" s="616">
        <v>30</v>
      </c>
      <c r="G628" s="616">
        <v>25</v>
      </c>
      <c r="H628" s="615" t="s">
        <v>863</v>
      </c>
      <c r="I628" s="615" t="s">
        <v>808</v>
      </c>
      <c r="J628" s="615" t="s">
        <v>2305</v>
      </c>
      <c r="K628" s="615" t="s">
        <v>858</v>
      </c>
      <c r="L628" s="520" t="s">
        <v>799</v>
      </c>
      <c r="M628" s="617">
        <v>44471</v>
      </c>
      <c r="N628" s="617">
        <v>44500</v>
      </c>
      <c r="O628" s="616">
        <v>1</v>
      </c>
      <c r="P628" s="615" t="s">
        <v>800</v>
      </c>
      <c r="Q628" s="615" t="s">
        <v>801</v>
      </c>
      <c r="R628" s="615" t="s">
        <v>817</v>
      </c>
      <c r="S628" s="520" t="s">
        <v>803</v>
      </c>
      <c r="T628" s="615" t="s">
        <v>1967</v>
      </c>
    </row>
    <row r="629" spans="2:20">
      <c r="B629" s="615" t="s">
        <v>1166</v>
      </c>
      <c r="C629" s="615" t="s">
        <v>872</v>
      </c>
      <c r="D629" s="616">
        <v>289</v>
      </c>
      <c r="E629" s="616">
        <v>299</v>
      </c>
      <c r="F629" s="616">
        <v>30</v>
      </c>
      <c r="G629" s="616">
        <v>25</v>
      </c>
      <c r="H629" s="615" t="s">
        <v>863</v>
      </c>
      <c r="I629" s="615" t="s">
        <v>808</v>
      </c>
      <c r="J629" s="615" t="s">
        <v>2305</v>
      </c>
      <c r="K629" s="615" t="s">
        <v>858</v>
      </c>
      <c r="L629" s="520" t="s">
        <v>799</v>
      </c>
      <c r="M629" s="617">
        <v>44501</v>
      </c>
      <c r="N629" s="520"/>
      <c r="O629" s="616">
        <v>1</v>
      </c>
      <c r="P629" s="615" t="s">
        <v>800</v>
      </c>
      <c r="Q629" s="615" t="s">
        <v>801</v>
      </c>
      <c r="R629" s="615" t="s">
        <v>817</v>
      </c>
      <c r="S629" s="520" t="s">
        <v>803</v>
      </c>
      <c r="T629" s="615" t="s">
        <v>1967</v>
      </c>
    </row>
    <row r="630" spans="2:20">
      <c r="B630" s="615" t="s">
        <v>3181</v>
      </c>
      <c r="C630" s="615" t="s">
        <v>3181</v>
      </c>
      <c r="D630" s="616">
        <v>256</v>
      </c>
      <c r="E630" s="616">
        <v>261</v>
      </c>
      <c r="F630" s="616">
        <v>0</v>
      </c>
      <c r="G630" s="616">
        <v>0</v>
      </c>
      <c r="H630" s="615" t="s">
        <v>883</v>
      </c>
      <c r="I630" s="615" t="s">
        <v>851</v>
      </c>
      <c r="J630" s="615" t="s">
        <v>982</v>
      </c>
      <c r="K630" s="615" t="s">
        <v>812</v>
      </c>
      <c r="L630" s="520" t="s">
        <v>799</v>
      </c>
      <c r="M630" s="617">
        <v>44378</v>
      </c>
      <c r="N630" s="520"/>
      <c r="O630" s="616">
        <v>1</v>
      </c>
      <c r="P630" s="615" t="s">
        <v>800</v>
      </c>
      <c r="Q630" s="615" t="s">
        <v>801</v>
      </c>
      <c r="R630" s="615" t="s">
        <v>802</v>
      </c>
      <c r="S630" s="520" t="s">
        <v>803</v>
      </c>
      <c r="T630" s="615" t="s">
        <v>3183</v>
      </c>
    </row>
    <row r="631" spans="2:20">
      <c r="B631" s="615" t="s">
        <v>3597</v>
      </c>
      <c r="C631" s="615" t="s">
        <v>903</v>
      </c>
      <c r="D631" s="616">
        <v>185</v>
      </c>
      <c r="E631" s="616">
        <v>190</v>
      </c>
      <c r="F631" s="616">
        <v>0</v>
      </c>
      <c r="G631" s="616">
        <v>0</v>
      </c>
      <c r="H631" s="615" t="s">
        <v>839</v>
      </c>
      <c r="I631" s="615" t="s">
        <v>846</v>
      </c>
      <c r="J631" s="615" t="s">
        <v>3199</v>
      </c>
      <c r="K631" s="615" t="s">
        <v>829</v>
      </c>
      <c r="L631" s="520" t="s">
        <v>799</v>
      </c>
      <c r="M631" s="617">
        <v>44392</v>
      </c>
      <c r="N631" s="520"/>
      <c r="O631" s="616">
        <v>1</v>
      </c>
      <c r="P631" s="615" t="s">
        <v>800</v>
      </c>
      <c r="Q631" s="615" t="s">
        <v>801</v>
      </c>
      <c r="R631" s="615" t="s">
        <v>802</v>
      </c>
      <c r="S631" s="520" t="s">
        <v>803</v>
      </c>
      <c r="T631" s="520"/>
    </row>
    <row r="632" spans="2:20">
      <c r="B632" s="615" t="s">
        <v>1167</v>
      </c>
      <c r="C632" s="615" t="s">
        <v>850</v>
      </c>
      <c r="D632" s="616">
        <v>204</v>
      </c>
      <c r="E632" s="616">
        <v>209</v>
      </c>
      <c r="F632" s="616">
        <v>0</v>
      </c>
      <c r="G632" s="616">
        <v>0</v>
      </c>
      <c r="H632" s="615" t="s">
        <v>838</v>
      </c>
      <c r="I632" s="615" t="s">
        <v>839</v>
      </c>
      <c r="J632" s="615" t="s">
        <v>1092</v>
      </c>
      <c r="K632" s="615" t="s">
        <v>909</v>
      </c>
      <c r="L632" s="520" t="s">
        <v>799</v>
      </c>
      <c r="M632" s="617">
        <v>44392</v>
      </c>
      <c r="N632" s="520"/>
      <c r="O632" s="616">
        <v>1</v>
      </c>
      <c r="P632" s="615" t="s">
        <v>800</v>
      </c>
      <c r="Q632" s="615" t="s">
        <v>801</v>
      </c>
      <c r="R632" s="615" t="s">
        <v>802</v>
      </c>
      <c r="S632" s="520" t="s">
        <v>803</v>
      </c>
      <c r="T632" s="520"/>
    </row>
    <row r="633" spans="2:20">
      <c r="B633" s="615" t="s">
        <v>1168</v>
      </c>
      <c r="C633" s="615" t="s">
        <v>544</v>
      </c>
      <c r="D633" s="616">
        <v>167</v>
      </c>
      <c r="E633" s="616">
        <v>177</v>
      </c>
      <c r="F633" s="616">
        <v>90</v>
      </c>
      <c r="G633" s="616">
        <v>0</v>
      </c>
      <c r="H633" s="615" t="s">
        <v>3554</v>
      </c>
      <c r="I633" s="615" t="s">
        <v>2680</v>
      </c>
      <c r="J633" s="615" t="s">
        <v>3564</v>
      </c>
      <c r="K633" s="615" t="s">
        <v>868</v>
      </c>
      <c r="L633" s="520" t="s">
        <v>799</v>
      </c>
      <c r="M633" s="617">
        <v>44457</v>
      </c>
      <c r="N633" s="520"/>
      <c r="O633" s="616">
        <v>1</v>
      </c>
      <c r="P633" s="615" t="s">
        <v>800</v>
      </c>
      <c r="Q633" s="615" t="s">
        <v>801</v>
      </c>
      <c r="R633" s="615" t="s">
        <v>802</v>
      </c>
      <c r="S633" s="520" t="s">
        <v>803</v>
      </c>
      <c r="T633" s="615" t="s">
        <v>1917</v>
      </c>
    </row>
    <row r="634" spans="2:20">
      <c r="B634" s="615" t="s">
        <v>1169</v>
      </c>
      <c r="C634" s="615" t="s">
        <v>845</v>
      </c>
      <c r="D634" s="616">
        <v>48</v>
      </c>
      <c r="E634" s="616">
        <v>53</v>
      </c>
      <c r="F634" s="616">
        <v>45</v>
      </c>
      <c r="G634" s="616">
        <v>0</v>
      </c>
      <c r="H634" s="615" t="s">
        <v>797</v>
      </c>
      <c r="I634" s="615" t="s">
        <v>846</v>
      </c>
      <c r="J634" s="615" t="s">
        <v>2889</v>
      </c>
      <c r="K634" s="615" t="s">
        <v>947</v>
      </c>
      <c r="L634" s="520" t="s">
        <v>799</v>
      </c>
      <c r="M634" s="617">
        <v>44378</v>
      </c>
      <c r="N634" s="520"/>
      <c r="O634" s="616">
        <v>1</v>
      </c>
      <c r="P634" s="615" t="s">
        <v>800</v>
      </c>
      <c r="Q634" s="615" t="s">
        <v>801</v>
      </c>
      <c r="R634" s="615" t="s">
        <v>802</v>
      </c>
      <c r="S634" s="520" t="s">
        <v>804</v>
      </c>
      <c r="T634" s="615" t="s">
        <v>1915</v>
      </c>
    </row>
    <row r="635" spans="2:20">
      <c r="B635" s="615" t="s">
        <v>1163</v>
      </c>
      <c r="C635" s="615" t="s">
        <v>552</v>
      </c>
      <c r="D635" s="616">
        <v>115</v>
      </c>
      <c r="E635" s="616">
        <v>120</v>
      </c>
      <c r="F635" s="616">
        <v>0</v>
      </c>
      <c r="G635" s="616">
        <v>0</v>
      </c>
      <c r="H635" s="615" t="s">
        <v>839</v>
      </c>
      <c r="I635" s="615" t="s">
        <v>846</v>
      </c>
      <c r="J635" s="615" t="s">
        <v>1008</v>
      </c>
      <c r="K635" s="615" t="s">
        <v>868</v>
      </c>
      <c r="L635" s="520" t="s">
        <v>799</v>
      </c>
      <c r="M635" s="617">
        <v>44392</v>
      </c>
      <c r="N635" s="520"/>
      <c r="O635" s="616">
        <v>1</v>
      </c>
      <c r="P635" s="615" t="s">
        <v>919</v>
      </c>
      <c r="Q635" s="615" t="s">
        <v>801</v>
      </c>
      <c r="R635" s="615" t="s">
        <v>802</v>
      </c>
      <c r="S635" s="520" t="s">
        <v>803</v>
      </c>
      <c r="T635" s="615" t="s">
        <v>1898</v>
      </c>
    </row>
    <row r="636" spans="2:20">
      <c r="B636" s="615" t="s">
        <v>1163</v>
      </c>
      <c r="C636" s="615" t="s">
        <v>552</v>
      </c>
      <c r="D636" s="616">
        <v>125</v>
      </c>
      <c r="E636" s="616">
        <v>130</v>
      </c>
      <c r="F636" s="616">
        <v>0</v>
      </c>
      <c r="G636" s="616">
        <v>0</v>
      </c>
      <c r="H636" s="615" t="s">
        <v>839</v>
      </c>
      <c r="I636" s="615" t="s">
        <v>846</v>
      </c>
      <c r="J636" s="615" t="s">
        <v>1008</v>
      </c>
      <c r="K636" s="615" t="s">
        <v>868</v>
      </c>
      <c r="L636" s="520" t="s">
        <v>799</v>
      </c>
      <c r="M636" s="617">
        <v>44392</v>
      </c>
      <c r="N636" s="520"/>
      <c r="O636" s="616">
        <v>1</v>
      </c>
      <c r="P636" s="615" t="s">
        <v>893</v>
      </c>
      <c r="Q636" s="615" t="s">
        <v>801</v>
      </c>
      <c r="R636" s="615" t="s">
        <v>802</v>
      </c>
      <c r="S636" s="520" t="s">
        <v>803</v>
      </c>
      <c r="T636" s="615" t="s">
        <v>1898</v>
      </c>
    </row>
    <row r="637" spans="2:20">
      <c r="B637" s="615" t="s">
        <v>1163</v>
      </c>
      <c r="C637" s="615" t="s">
        <v>1163</v>
      </c>
      <c r="D637" s="616">
        <v>125</v>
      </c>
      <c r="E637" s="616">
        <v>130</v>
      </c>
      <c r="F637" s="616">
        <v>0</v>
      </c>
      <c r="G637" s="616">
        <v>0</v>
      </c>
      <c r="H637" s="615" t="s">
        <v>839</v>
      </c>
      <c r="I637" s="615" t="s">
        <v>846</v>
      </c>
      <c r="J637" s="615" t="s">
        <v>1008</v>
      </c>
      <c r="K637" s="615" t="s">
        <v>868</v>
      </c>
      <c r="L637" s="520" t="s">
        <v>799</v>
      </c>
      <c r="M637" s="617">
        <v>44392</v>
      </c>
      <c r="N637" s="520"/>
      <c r="O637" s="616">
        <v>1</v>
      </c>
      <c r="P637" s="615" t="s">
        <v>893</v>
      </c>
      <c r="Q637" s="615" t="s">
        <v>801</v>
      </c>
      <c r="R637" s="615" t="s">
        <v>802</v>
      </c>
      <c r="S637" s="520" t="s">
        <v>803</v>
      </c>
      <c r="T637" s="615" t="s">
        <v>1898</v>
      </c>
    </row>
    <row r="638" spans="2:20">
      <c r="B638" s="615" t="s">
        <v>1163</v>
      </c>
      <c r="C638" s="615" t="s">
        <v>1163</v>
      </c>
      <c r="D638" s="616">
        <v>115</v>
      </c>
      <c r="E638" s="616">
        <v>120</v>
      </c>
      <c r="F638" s="616">
        <v>0</v>
      </c>
      <c r="G638" s="616">
        <v>0</v>
      </c>
      <c r="H638" s="615" t="s">
        <v>839</v>
      </c>
      <c r="I638" s="615" t="s">
        <v>846</v>
      </c>
      <c r="J638" s="615" t="s">
        <v>1008</v>
      </c>
      <c r="K638" s="615" t="s">
        <v>868</v>
      </c>
      <c r="L638" s="520" t="s">
        <v>799</v>
      </c>
      <c r="M638" s="617">
        <v>44392</v>
      </c>
      <c r="N638" s="520"/>
      <c r="O638" s="616">
        <v>1</v>
      </c>
      <c r="P638" s="615" t="s">
        <v>919</v>
      </c>
      <c r="Q638" s="615" t="s">
        <v>801</v>
      </c>
      <c r="R638" s="615" t="s">
        <v>802</v>
      </c>
      <c r="S638" s="520" t="s">
        <v>803</v>
      </c>
      <c r="T638" s="615" t="s">
        <v>1898</v>
      </c>
    </row>
    <row r="639" spans="2:20">
      <c r="B639" s="615" t="s">
        <v>1170</v>
      </c>
      <c r="C639" s="615" t="s">
        <v>917</v>
      </c>
      <c r="D639" s="616">
        <v>216</v>
      </c>
      <c r="E639" s="616">
        <v>221</v>
      </c>
      <c r="F639" s="616">
        <v>0</v>
      </c>
      <c r="G639" s="616">
        <v>0</v>
      </c>
      <c r="H639" s="615" t="s">
        <v>2800</v>
      </c>
      <c r="I639" s="615" t="s">
        <v>815</v>
      </c>
      <c r="J639" s="615" t="s">
        <v>2249</v>
      </c>
      <c r="K639" s="615" t="s">
        <v>897</v>
      </c>
      <c r="L639" s="520" t="s">
        <v>799</v>
      </c>
      <c r="M639" s="617">
        <v>44392</v>
      </c>
      <c r="N639" s="520"/>
      <c r="O639" s="616">
        <v>1</v>
      </c>
      <c r="P639" s="615" t="s">
        <v>893</v>
      </c>
      <c r="Q639" s="615" t="s">
        <v>801</v>
      </c>
      <c r="R639" s="615" t="s">
        <v>802</v>
      </c>
      <c r="S639" s="520" t="s">
        <v>803</v>
      </c>
      <c r="T639" s="615" t="s">
        <v>1910</v>
      </c>
    </row>
    <row r="640" spans="2:20">
      <c r="B640" s="615" t="s">
        <v>1170</v>
      </c>
      <c r="C640" s="615" t="s">
        <v>917</v>
      </c>
      <c r="D640" s="616">
        <v>206</v>
      </c>
      <c r="E640" s="616">
        <v>211</v>
      </c>
      <c r="F640" s="616">
        <v>0</v>
      </c>
      <c r="G640" s="616">
        <v>0</v>
      </c>
      <c r="H640" s="615" t="s">
        <v>2800</v>
      </c>
      <c r="I640" s="615" t="s">
        <v>815</v>
      </c>
      <c r="J640" s="615" t="s">
        <v>2249</v>
      </c>
      <c r="K640" s="615" t="s">
        <v>897</v>
      </c>
      <c r="L640" s="520" t="s">
        <v>799</v>
      </c>
      <c r="M640" s="617">
        <v>44392</v>
      </c>
      <c r="N640" s="520"/>
      <c r="O640" s="616">
        <v>1</v>
      </c>
      <c r="P640" s="615" t="s">
        <v>919</v>
      </c>
      <c r="Q640" s="615" t="s">
        <v>801</v>
      </c>
      <c r="R640" s="615" t="s">
        <v>802</v>
      </c>
      <c r="S640" s="520" t="s">
        <v>803</v>
      </c>
      <c r="T640" s="615" t="s">
        <v>1911</v>
      </c>
    </row>
    <row r="641" spans="2:20">
      <c r="B641" s="615" t="s">
        <v>1170</v>
      </c>
      <c r="C641" s="615" t="s">
        <v>920</v>
      </c>
      <c r="D641" s="616">
        <v>206</v>
      </c>
      <c r="E641" s="616">
        <v>211</v>
      </c>
      <c r="F641" s="616">
        <v>0</v>
      </c>
      <c r="G641" s="616">
        <v>0</v>
      </c>
      <c r="H641" s="615" t="s">
        <v>838</v>
      </c>
      <c r="I641" s="615" t="s">
        <v>839</v>
      </c>
      <c r="J641" s="615" t="s">
        <v>1092</v>
      </c>
      <c r="K641" s="615" t="s">
        <v>1056</v>
      </c>
      <c r="L641" s="520" t="s">
        <v>799</v>
      </c>
      <c r="M641" s="617">
        <v>44392</v>
      </c>
      <c r="N641" s="520"/>
      <c r="O641" s="616">
        <v>1</v>
      </c>
      <c r="P641" s="615" t="s">
        <v>919</v>
      </c>
      <c r="Q641" s="615" t="s">
        <v>801</v>
      </c>
      <c r="R641" s="615" t="s">
        <v>802</v>
      </c>
      <c r="S641" s="520" t="s">
        <v>803</v>
      </c>
      <c r="T641" s="615" t="s">
        <v>1911</v>
      </c>
    </row>
    <row r="642" spans="2:20">
      <c r="B642" s="615" t="s">
        <v>1170</v>
      </c>
      <c r="C642" s="615" t="s">
        <v>920</v>
      </c>
      <c r="D642" s="616">
        <v>216</v>
      </c>
      <c r="E642" s="616">
        <v>221</v>
      </c>
      <c r="F642" s="616">
        <v>0</v>
      </c>
      <c r="G642" s="616">
        <v>0</v>
      </c>
      <c r="H642" s="615" t="s">
        <v>838</v>
      </c>
      <c r="I642" s="615" t="s">
        <v>839</v>
      </c>
      <c r="J642" s="615" t="s">
        <v>1092</v>
      </c>
      <c r="K642" s="615" t="s">
        <v>918</v>
      </c>
      <c r="L642" s="520" t="s">
        <v>799</v>
      </c>
      <c r="M642" s="617">
        <v>44392</v>
      </c>
      <c r="N642" s="520"/>
      <c r="O642" s="616">
        <v>1</v>
      </c>
      <c r="P642" s="615" t="s">
        <v>893</v>
      </c>
      <c r="Q642" s="615" t="s">
        <v>801</v>
      </c>
      <c r="R642" s="615" t="s">
        <v>802</v>
      </c>
      <c r="S642" s="520" t="s">
        <v>803</v>
      </c>
      <c r="T642" s="615" t="s">
        <v>1910</v>
      </c>
    </row>
    <row r="643" spans="2:20">
      <c r="B643" s="615" t="s">
        <v>1171</v>
      </c>
      <c r="C643" s="615" t="s">
        <v>539</v>
      </c>
      <c r="D643" s="616">
        <v>58</v>
      </c>
      <c r="E643" s="616">
        <v>63</v>
      </c>
      <c r="F643" s="616">
        <v>0</v>
      </c>
      <c r="G643" s="616">
        <v>0</v>
      </c>
      <c r="H643" s="615" t="s">
        <v>3929</v>
      </c>
      <c r="I643" s="615" t="s">
        <v>3930</v>
      </c>
      <c r="J643" s="615" t="s">
        <v>2843</v>
      </c>
      <c r="K643" s="615" t="s">
        <v>858</v>
      </c>
      <c r="L643" s="520" t="s">
        <v>799</v>
      </c>
      <c r="M643" s="617">
        <v>44362</v>
      </c>
      <c r="N643" s="520"/>
      <c r="O643" s="616">
        <v>1</v>
      </c>
      <c r="P643" s="615" t="s">
        <v>800</v>
      </c>
      <c r="Q643" s="615" t="s">
        <v>801</v>
      </c>
      <c r="R643" s="615" t="s">
        <v>802</v>
      </c>
      <c r="S643" s="520" t="s">
        <v>803</v>
      </c>
      <c r="T643" s="615" t="s">
        <v>1898</v>
      </c>
    </row>
    <row r="644" spans="2:20">
      <c r="B644" s="615" t="s">
        <v>1172</v>
      </c>
      <c r="C644" s="615" t="s">
        <v>845</v>
      </c>
      <c r="D644" s="616">
        <v>28</v>
      </c>
      <c r="E644" s="616">
        <v>33</v>
      </c>
      <c r="F644" s="616">
        <v>45</v>
      </c>
      <c r="G644" s="616">
        <v>0</v>
      </c>
      <c r="H644" s="615" t="s">
        <v>797</v>
      </c>
      <c r="I644" s="615" t="s">
        <v>846</v>
      </c>
      <c r="J644" s="615" t="s">
        <v>2889</v>
      </c>
      <c r="K644" s="615" t="s">
        <v>909</v>
      </c>
      <c r="L644" s="520" t="s">
        <v>799</v>
      </c>
      <c r="M644" s="617">
        <v>44378</v>
      </c>
      <c r="N644" s="520"/>
      <c r="O644" s="616">
        <v>1</v>
      </c>
      <c r="P644" s="615" t="s">
        <v>800</v>
      </c>
      <c r="Q644" s="615" t="s">
        <v>801</v>
      </c>
      <c r="R644" s="615" t="s">
        <v>802</v>
      </c>
      <c r="S644" s="520" t="s">
        <v>804</v>
      </c>
      <c r="T644" s="615" t="s">
        <v>1926</v>
      </c>
    </row>
    <row r="645" spans="2:20">
      <c r="B645" s="615" t="s">
        <v>1173</v>
      </c>
      <c r="C645" s="615" t="s">
        <v>951</v>
      </c>
      <c r="D645" s="616">
        <v>139</v>
      </c>
      <c r="E645" s="616">
        <v>144</v>
      </c>
      <c r="F645" s="616">
        <v>0</v>
      </c>
      <c r="G645" s="616">
        <v>0</v>
      </c>
      <c r="H645" s="615" t="s">
        <v>883</v>
      </c>
      <c r="I645" s="615" t="s">
        <v>851</v>
      </c>
      <c r="J645" s="615" t="s">
        <v>1092</v>
      </c>
      <c r="K645" s="615" t="s">
        <v>907</v>
      </c>
      <c r="L645" s="520" t="s">
        <v>799</v>
      </c>
      <c r="M645" s="617">
        <v>44392</v>
      </c>
      <c r="N645" s="520"/>
      <c r="O645" s="616">
        <v>1</v>
      </c>
      <c r="P645" s="615" t="s">
        <v>800</v>
      </c>
      <c r="Q645" s="615" t="s">
        <v>801</v>
      </c>
      <c r="R645" s="615" t="s">
        <v>802</v>
      </c>
      <c r="S645" s="520" t="s">
        <v>803</v>
      </c>
      <c r="T645" s="520"/>
    </row>
    <row r="646" spans="2:20">
      <c r="B646" s="615" t="s">
        <v>3533</v>
      </c>
      <c r="C646" s="615" t="s">
        <v>843</v>
      </c>
      <c r="D646" s="616">
        <v>152</v>
      </c>
      <c r="E646" s="616">
        <v>157</v>
      </c>
      <c r="F646" s="616">
        <v>0</v>
      </c>
      <c r="G646" s="616">
        <v>0</v>
      </c>
      <c r="H646" s="615" t="s">
        <v>796</v>
      </c>
      <c r="I646" s="615" t="s">
        <v>797</v>
      </c>
      <c r="J646" s="615" t="s">
        <v>2773</v>
      </c>
      <c r="K646" s="615" t="s">
        <v>868</v>
      </c>
      <c r="L646" s="520" t="s">
        <v>799</v>
      </c>
      <c r="M646" s="617">
        <v>44378</v>
      </c>
      <c r="N646" s="520"/>
      <c r="O646" s="616">
        <v>1</v>
      </c>
      <c r="P646" s="615" t="s">
        <v>800</v>
      </c>
      <c r="Q646" s="615" t="s">
        <v>801</v>
      </c>
      <c r="R646" s="615" t="s">
        <v>802</v>
      </c>
      <c r="S646" s="520" t="s">
        <v>803</v>
      </c>
      <c r="T646" s="520"/>
    </row>
    <row r="647" spans="2:20">
      <c r="B647" s="615" t="s">
        <v>1174</v>
      </c>
      <c r="C647" s="615" t="s">
        <v>544</v>
      </c>
      <c r="D647" s="616">
        <v>433</v>
      </c>
      <c r="E647" s="616">
        <v>443</v>
      </c>
      <c r="F647" s="616">
        <v>0</v>
      </c>
      <c r="G647" s="616">
        <v>0</v>
      </c>
      <c r="H647" s="615" t="s">
        <v>3554</v>
      </c>
      <c r="I647" s="615" t="s">
        <v>2680</v>
      </c>
      <c r="J647" s="615" t="s">
        <v>3564</v>
      </c>
      <c r="K647" s="615" t="s">
        <v>816</v>
      </c>
      <c r="L647" s="520" t="s">
        <v>799</v>
      </c>
      <c r="M647" s="617">
        <v>44457</v>
      </c>
      <c r="N647" s="520"/>
      <c r="O647" s="616">
        <v>1</v>
      </c>
      <c r="P647" s="615" t="s">
        <v>800</v>
      </c>
      <c r="Q647" s="615" t="s">
        <v>809</v>
      </c>
      <c r="R647" s="520"/>
      <c r="S647" s="520" t="s">
        <v>803</v>
      </c>
      <c r="T647" s="615" t="s">
        <v>3851</v>
      </c>
    </row>
    <row r="648" spans="2:20">
      <c r="B648" s="615" t="s">
        <v>1175</v>
      </c>
      <c r="C648" s="615" t="s">
        <v>917</v>
      </c>
      <c r="D648" s="616">
        <v>206</v>
      </c>
      <c r="E648" s="616">
        <v>211</v>
      </c>
      <c r="F648" s="616">
        <v>0</v>
      </c>
      <c r="G648" s="616">
        <v>0</v>
      </c>
      <c r="H648" s="615" t="s">
        <v>2800</v>
      </c>
      <c r="I648" s="615" t="s">
        <v>815</v>
      </c>
      <c r="J648" s="615" t="s">
        <v>2249</v>
      </c>
      <c r="K648" s="615" t="s">
        <v>897</v>
      </c>
      <c r="L648" s="520" t="s">
        <v>799</v>
      </c>
      <c r="M648" s="617">
        <v>44392</v>
      </c>
      <c r="N648" s="520"/>
      <c r="O648" s="616">
        <v>1</v>
      </c>
      <c r="P648" s="615" t="s">
        <v>919</v>
      </c>
      <c r="Q648" s="615" t="s">
        <v>801</v>
      </c>
      <c r="R648" s="615" t="s">
        <v>802</v>
      </c>
      <c r="S648" s="520" t="s">
        <v>803</v>
      </c>
      <c r="T648" s="615" t="s">
        <v>3495</v>
      </c>
    </row>
    <row r="649" spans="2:20">
      <c r="B649" s="615" t="s">
        <v>1175</v>
      </c>
      <c r="C649" s="615" t="s">
        <v>917</v>
      </c>
      <c r="D649" s="616">
        <v>216</v>
      </c>
      <c r="E649" s="616">
        <v>221</v>
      </c>
      <c r="F649" s="616">
        <v>0</v>
      </c>
      <c r="G649" s="616">
        <v>0</v>
      </c>
      <c r="H649" s="615" t="s">
        <v>2800</v>
      </c>
      <c r="I649" s="615" t="s">
        <v>815</v>
      </c>
      <c r="J649" s="615" t="s">
        <v>2249</v>
      </c>
      <c r="K649" s="615" t="s">
        <v>897</v>
      </c>
      <c r="L649" s="520" t="s">
        <v>799</v>
      </c>
      <c r="M649" s="617">
        <v>44392</v>
      </c>
      <c r="N649" s="520"/>
      <c r="O649" s="616">
        <v>1</v>
      </c>
      <c r="P649" s="615" t="s">
        <v>893</v>
      </c>
      <c r="Q649" s="615" t="s">
        <v>801</v>
      </c>
      <c r="R649" s="615" t="s">
        <v>802</v>
      </c>
      <c r="S649" s="520" t="s">
        <v>803</v>
      </c>
      <c r="T649" s="615" t="s">
        <v>3496</v>
      </c>
    </row>
    <row r="650" spans="2:20">
      <c r="B650" s="615" t="s">
        <v>1175</v>
      </c>
      <c r="C650" s="615" t="s">
        <v>920</v>
      </c>
      <c r="D650" s="616">
        <v>206</v>
      </c>
      <c r="E650" s="616">
        <v>211</v>
      </c>
      <c r="F650" s="616">
        <v>0</v>
      </c>
      <c r="G650" s="616">
        <v>0</v>
      </c>
      <c r="H650" s="615" t="s">
        <v>838</v>
      </c>
      <c r="I650" s="615" t="s">
        <v>839</v>
      </c>
      <c r="J650" s="615" t="s">
        <v>1092</v>
      </c>
      <c r="K650" s="615" t="s">
        <v>918</v>
      </c>
      <c r="L650" s="520" t="s">
        <v>799</v>
      </c>
      <c r="M650" s="617">
        <v>44392</v>
      </c>
      <c r="N650" s="520"/>
      <c r="O650" s="616">
        <v>1</v>
      </c>
      <c r="P650" s="615" t="s">
        <v>919</v>
      </c>
      <c r="Q650" s="615" t="s">
        <v>801</v>
      </c>
      <c r="R650" s="615" t="s">
        <v>802</v>
      </c>
      <c r="S650" s="520" t="s">
        <v>803</v>
      </c>
      <c r="T650" s="615" t="s">
        <v>3495</v>
      </c>
    </row>
    <row r="651" spans="2:20">
      <c r="B651" s="615" t="s">
        <v>1175</v>
      </c>
      <c r="C651" s="615" t="s">
        <v>920</v>
      </c>
      <c r="D651" s="616">
        <v>216</v>
      </c>
      <c r="E651" s="616">
        <v>221</v>
      </c>
      <c r="F651" s="616">
        <v>0</v>
      </c>
      <c r="G651" s="616">
        <v>0</v>
      </c>
      <c r="H651" s="615" t="s">
        <v>838</v>
      </c>
      <c r="I651" s="615" t="s">
        <v>839</v>
      </c>
      <c r="J651" s="615" t="s">
        <v>1092</v>
      </c>
      <c r="K651" s="615" t="s">
        <v>918</v>
      </c>
      <c r="L651" s="520" t="s">
        <v>799</v>
      </c>
      <c r="M651" s="617">
        <v>44392</v>
      </c>
      <c r="N651" s="520"/>
      <c r="O651" s="616">
        <v>1</v>
      </c>
      <c r="P651" s="615" t="s">
        <v>893</v>
      </c>
      <c r="Q651" s="615" t="s">
        <v>801</v>
      </c>
      <c r="R651" s="615" t="s">
        <v>802</v>
      </c>
      <c r="S651" s="520" t="s">
        <v>803</v>
      </c>
      <c r="T651" s="615" t="s">
        <v>3496</v>
      </c>
    </row>
    <row r="652" spans="2:20">
      <c r="B652" s="615" t="s">
        <v>1176</v>
      </c>
      <c r="C652" s="615" t="s">
        <v>1176</v>
      </c>
      <c r="D652" s="616">
        <v>262</v>
      </c>
      <c r="E652" s="616">
        <v>292</v>
      </c>
      <c r="F652" s="616">
        <v>0</v>
      </c>
      <c r="G652" s="616">
        <v>0</v>
      </c>
      <c r="H652" s="615" t="s">
        <v>3475</v>
      </c>
      <c r="I652" s="615" t="s">
        <v>2754</v>
      </c>
      <c r="J652" s="615" t="s">
        <v>3476</v>
      </c>
      <c r="K652" s="615" t="s">
        <v>3477</v>
      </c>
      <c r="L652" s="520" t="s">
        <v>825</v>
      </c>
      <c r="M652" s="617">
        <v>44485</v>
      </c>
      <c r="N652" s="520"/>
      <c r="O652" s="616">
        <v>1</v>
      </c>
      <c r="P652" s="615" t="s">
        <v>800</v>
      </c>
      <c r="Q652" s="615" t="s">
        <v>801</v>
      </c>
      <c r="R652" s="615" t="s">
        <v>802</v>
      </c>
      <c r="S652" s="520" t="s">
        <v>803</v>
      </c>
      <c r="T652" s="615" t="s">
        <v>4363</v>
      </c>
    </row>
    <row r="653" spans="2:20">
      <c r="B653" s="615" t="s">
        <v>1176</v>
      </c>
      <c r="C653" s="615" t="s">
        <v>1176</v>
      </c>
      <c r="D653" s="616">
        <v>257</v>
      </c>
      <c r="E653" s="616">
        <v>287</v>
      </c>
      <c r="F653" s="616">
        <v>0</v>
      </c>
      <c r="G653" s="616">
        <v>0</v>
      </c>
      <c r="H653" s="615" t="s">
        <v>3475</v>
      </c>
      <c r="I653" s="615" t="s">
        <v>2754</v>
      </c>
      <c r="J653" s="615" t="s">
        <v>3476</v>
      </c>
      <c r="K653" s="615" t="s">
        <v>3477</v>
      </c>
      <c r="L653" s="520" t="s">
        <v>826</v>
      </c>
      <c r="M653" s="617">
        <v>44485</v>
      </c>
      <c r="N653" s="520"/>
      <c r="O653" s="616">
        <v>1</v>
      </c>
      <c r="P653" s="615" t="s">
        <v>893</v>
      </c>
      <c r="Q653" s="615" t="s">
        <v>801</v>
      </c>
      <c r="R653" s="615" t="s">
        <v>802</v>
      </c>
      <c r="S653" s="520" t="s">
        <v>803</v>
      </c>
      <c r="T653" s="615" t="s">
        <v>4363</v>
      </c>
    </row>
    <row r="654" spans="2:20">
      <c r="B654" s="615" t="s">
        <v>1176</v>
      </c>
      <c r="C654" s="615" t="s">
        <v>1176</v>
      </c>
      <c r="D654" s="616">
        <v>247</v>
      </c>
      <c r="E654" s="616">
        <v>277</v>
      </c>
      <c r="F654" s="616">
        <v>0</v>
      </c>
      <c r="G654" s="616">
        <v>0</v>
      </c>
      <c r="H654" s="615" t="s">
        <v>3475</v>
      </c>
      <c r="I654" s="615" t="s">
        <v>2754</v>
      </c>
      <c r="J654" s="615" t="s">
        <v>3476</v>
      </c>
      <c r="K654" s="615" t="s">
        <v>3477</v>
      </c>
      <c r="L654" s="520" t="s">
        <v>826</v>
      </c>
      <c r="M654" s="617">
        <v>44485</v>
      </c>
      <c r="N654" s="520"/>
      <c r="O654" s="616">
        <v>1</v>
      </c>
      <c r="P654" s="615" t="s">
        <v>1177</v>
      </c>
      <c r="Q654" s="615" t="s">
        <v>801</v>
      </c>
      <c r="R654" s="615" t="s">
        <v>802</v>
      </c>
      <c r="S654" s="520" t="s">
        <v>803</v>
      </c>
      <c r="T654" s="615" t="s">
        <v>4363</v>
      </c>
    </row>
    <row r="655" spans="2:20">
      <c r="B655" s="615" t="s">
        <v>1176</v>
      </c>
      <c r="C655" s="615" t="s">
        <v>1176</v>
      </c>
      <c r="D655" s="616">
        <v>242</v>
      </c>
      <c r="E655" s="616">
        <v>272</v>
      </c>
      <c r="F655" s="616">
        <v>0</v>
      </c>
      <c r="G655" s="616">
        <v>0</v>
      </c>
      <c r="H655" s="615" t="s">
        <v>3475</v>
      </c>
      <c r="I655" s="615" t="s">
        <v>2754</v>
      </c>
      <c r="J655" s="615" t="s">
        <v>3476</v>
      </c>
      <c r="K655" s="615" t="s">
        <v>3477</v>
      </c>
      <c r="L655" s="520" t="s">
        <v>826</v>
      </c>
      <c r="M655" s="617">
        <v>44485</v>
      </c>
      <c r="N655" s="520"/>
      <c r="O655" s="616">
        <v>1</v>
      </c>
      <c r="P655" s="615" t="s">
        <v>1086</v>
      </c>
      <c r="Q655" s="615" t="s">
        <v>801</v>
      </c>
      <c r="R655" s="615" t="s">
        <v>802</v>
      </c>
      <c r="S655" s="520" t="s">
        <v>803</v>
      </c>
      <c r="T655" s="615" t="s">
        <v>4363</v>
      </c>
    </row>
    <row r="656" spans="2:20">
      <c r="B656" s="615" t="s">
        <v>1176</v>
      </c>
      <c r="C656" s="615" t="s">
        <v>1176</v>
      </c>
      <c r="D656" s="616">
        <v>237</v>
      </c>
      <c r="E656" s="616">
        <v>267</v>
      </c>
      <c r="F656" s="616">
        <v>0</v>
      </c>
      <c r="G656" s="616">
        <v>0</v>
      </c>
      <c r="H656" s="615" t="s">
        <v>3475</v>
      </c>
      <c r="I656" s="615" t="s">
        <v>2754</v>
      </c>
      <c r="J656" s="615" t="s">
        <v>3476</v>
      </c>
      <c r="K656" s="615" t="s">
        <v>3477</v>
      </c>
      <c r="L656" s="520" t="s">
        <v>826</v>
      </c>
      <c r="M656" s="617">
        <v>44485</v>
      </c>
      <c r="N656" s="520"/>
      <c r="O656" s="616">
        <v>1</v>
      </c>
      <c r="P656" s="615" t="s">
        <v>891</v>
      </c>
      <c r="Q656" s="615" t="s">
        <v>801</v>
      </c>
      <c r="R656" s="615" t="s">
        <v>802</v>
      </c>
      <c r="S656" s="520" t="s">
        <v>803</v>
      </c>
      <c r="T656" s="615" t="s">
        <v>4363</v>
      </c>
    </row>
    <row r="657" spans="2:20">
      <c r="B657" s="615" t="s">
        <v>1176</v>
      </c>
      <c r="C657" s="615" t="s">
        <v>1176</v>
      </c>
      <c r="D657" s="616">
        <v>510</v>
      </c>
      <c r="E657" s="616">
        <v>610</v>
      </c>
      <c r="F657" s="616">
        <v>0</v>
      </c>
      <c r="G657" s="616">
        <v>0</v>
      </c>
      <c r="H657" s="615" t="s">
        <v>851</v>
      </c>
      <c r="I657" s="615" t="s">
        <v>846</v>
      </c>
      <c r="J657" s="615" t="s">
        <v>1090</v>
      </c>
      <c r="K657" s="615" t="s">
        <v>1178</v>
      </c>
      <c r="L657" s="520" t="s">
        <v>825</v>
      </c>
      <c r="M657" s="617">
        <v>44494</v>
      </c>
      <c r="N657" s="520"/>
      <c r="O657" s="616">
        <v>1</v>
      </c>
      <c r="P657" s="615" t="s">
        <v>800</v>
      </c>
      <c r="Q657" s="615" t="s">
        <v>801</v>
      </c>
      <c r="R657" s="615" t="s">
        <v>802</v>
      </c>
      <c r="S657" s="520" t="s">
        <v>803</v>
      </c>
      <c r="T657" s="615" t="s">
        <v>4361</v>
      </c>
    </row>
    <row r="658" spans="2:20">
      <c r="B658" s="615" t="s">
        <v>1176</v>
      </c>
      <c r="C658" s="615" t="s">
        <v>1176</v>
      </c>
      <c r="D658" s="616">
        <v>500</v>
      </c>
      <c r="E658" s="616">
        <v>600</v>
      </c>
      <c r="F658" s="616">
        <v>0</v>
      </c>
      <c r="G658" s="616">
        <v>0</v>
      </c>
      <c r="H658" s="615" t="s">
        <v>851</v>
      </c>
      <c r="I658" s="615" t="s">
        <v>846</v>
      </c>
      <c r="J658" s="615" t="s">
        <v>1090</v>
      </c>
      <c r="K658" s="615" t="s">
        <v>1178</v>
      </c>
      <c r="L658" s="520" t="s">
        <v>826</v>
      </c>
      <c r="M658" s="617">
        <v>44494</v>
      </c>
      <c r="N658" s="520"/>
      <c r="O658" s="616">
        <v>1</v>
      </c>
      <c r="P658" s="615" t="s">
        <v>800</v>
      </c>
      <c r="Q658" s="615" t="s">
        <v>801</v>
      </c>
      <c r="R658" s="615" t="s">
        <v>802</v>
      </c>
      <c r="S658" s="520" t="s">
        <v>803</v>
      </c>
      <c r="T658" s="615" t="s">
        <v>4361</v>
      </c>
    </row>
    <row r="659" spans="2:20">
      <c r="B659" s="615" t="s">
        <v>3892</v>
      </c>
      <c r="C659" s="615" t="s">
        <v>1296</v>
      </c>
      <c r="D659" s="616">
        <v>365</v>
      </c>
      <c r="E659" s="616">
        <v>370</v>
      </c>
      <c r="F659" s="616">
        <v>0</v>
      </c>
      <c r="G659" s="616">
        <v>0</v>
      </c>
      <c r="H659" s="615" t="s">
        <v>838</v>
      </c>
      <c r="I659" s="615" t="s">
        <v>839</v>
      </c>
      <c r="J659" s="615" t="s">
        <v>847</v>
      </c>
      <c r="K659" s="615" t="s">
        <v>829</v>
      </c>
      <c r="L659" s="520" t="s">
        <v>799</v>
      </c>
      <c r="M659" s="617">
        <v>44393</v>
      </c>
      <c r="N659" s="520"/>
      <c r="O659" s="616">
        <v>2</v>
      </c>
      <c r="P659" s="615" t="s">
        <v>800</v>
      </c>
      <c r="Q659" s="615" t="s">
        <v>809</v>
      </c>
      <c r="R659" s="520"/>
      <c r="S659" s="520" t="s">
        <v>803</v>
      </c>
      <c r="T659" s="615" t="s">
        <v>4364</v>
      </c>
    </row>
    <row r="660" spans="2:20">
      <c r="B660" s="615" t="s">
        <v>1179</v>
      </c>
      <c r="C660" s="615" t="s">
        <v>1179</v>
      </c>
      <c r="D660" s="616">
        <v>172</v>
      </c>
      <c r="E660" s="616">
        <v>202</v>
      </c>
      <c r="F660" s="616">
        <v>0</v>
      </c>
      <c r="G660" s="616">
        <v>0</v>
      </c>
      <c r="H660" s="615" t="s">
        <v>3475</v>
      </c>
      <c r="I660" s="615" t="s">
        <v>2754</v>
      </c>
      <c r="J660" s="615" t="s">
        <v>3476</v>
      </c>
      <c r="K660" s="615" t="s">
        <v>3477</v>
      </c>
      <c r="L660" s="520" t="s">
        <v>826</v>
      </c>
      <c r="M660" s="617">
        <v>44501</v>
      </c>
      <c r="N660" s="520"/>
      <c r="O660" s="616">
        <v>1</v>
      </c>
      <c r="P660" s="615" t="s">
        <v>891</v>
      </c>
      <c r="Q660" s="615" t="s">
        <v>801</v>
      </c>
      <c r="R660" s="615" t="s">
        <v>802</v>
      </c>
      <c r="S660" s="520" t="s">
        <v>803</v>
      </c>
      <c r="T660" s="615" t="s">
        <v>4363</v>
      </c>
    </row>
    <row r="661" spans="2:20">
      <c r="B661" s="615" t="s">
        <v>1179</v>
      </c>
      <c r="C661" s="615" t="s">
        <v>1179</v>
      </c>
      <c r="D661" s="616">
        <v>202</v>
      </c>
      <c r="E661" s="616">
        <v>232</v>
      </c>
      <c r="F661" s="616">
        <v>0</v>
      </c>
      <c r="G661" s="616">
        <v>0</v>
      </c>
      <c r="H661" s="615" t="s">
        <v>3475</v>
      </c>
      <c r="I661" s="615" t="s">
        <v>2754</v>
      </c>
      <c r="J661" s="615" t="s">
        <v>3476</v>
      </c>
      <c r="K661" s="615" t="s">
        <v>3477</v>
      </c>
      <c r="L661" s="520" t="s">
        <v>826</v>
      </c>
      <c r="M661" s="617">
        <v>44485</v>
      </c>
      <c r="N661" s="617">
        <v>44500</v>
      </c>
      <c r="O661" s="616">
        <v>1</v>
      </c>
      <c r="P661" s="615" t="s">
        <v>891</v>
      </c>
      <c r="Q661" s="615" t="s">
        <v>801</v>
      </c>
      <c r="R661" s="615" t="s">
        <v>802</v>
      </c>
      <c r="S661" s="520" t="s">
        <v>803</v>
      </c>
      <c r="T661" s="615" t="s">
        <v>4363</v>
      </c>
    </row>
    <row r="662" spans="2:20">
      <c r="B662" s="615" t="s">
        <v>1179</v>
      </c>
      <c r="C662" s="615" t="s">
        <v>1179</v>
      </c>
      <c r="D662" s="616">
        <v>232</v>
      </c>
      <c r="E662" s="616">
        <v>262</v>
      </c>
      <c r="F662" s="616">
        <v>0</v>
      </c>
      <c r="G662" s="616">
        <v>0</v>
      </c>
      <c r="H662" s="615" t="s">
        <v>3475</v>
      </c>
      <c r="I662" s="615" t="s">
        <v>2754</v>
      </c>
      <c r="J662" s="615" t="s">
        <v>3476</v>
      </c>
      <c r="K662" s="615" t="s">
        <v>3477</v>
      </c>
      <c r="L662" s="520" t="s">
        <v>825</v>
      </c>
      <c r="M662" s="617">
        <v>44501</v>
      </c>
      <c r="N662" s="520"/>
      <c r="O662" s="616">
        <v>1</v>
      </c>
      <c r="P662" s="615" t="s">
        <v>800</v>
      </c>
      <c r="Q662" s="615" t="s">
        <v>801</v>
      </c>
      <c r="R662" s="615" t="s">
        <v>802</v>
      </c>
      <c r="S662" s="520" t="s">
        <v>803</v>
      </c>
      <c r="T662" s="615" t="s">
        <v>4365</v>
      </c>
    </row>
    <row r="663" spans="2:20">
      <c r="B663" s="615" t="s">
        <v>1179</v>
      </c>
      <c r="C663" s="615" t="s">
        <v>1179</v>
      </c>
      <c r="D663" s="616">
        <v>262</v>
      </c>
      <c r="E663" s="616">
        <v>292</v>
      </c>
      <c r="F663" s="616">
        <v>0</v>
      </c>
      <c r="G663" s="616">
        <v>0</v>
      </c>
      <c r="H663" s="615" t="s">
        <v>3475</v>
      </c>
      <c r="I663" s="615" t="s">
        <v>2754</v>
      </c>
      <c r="J663" s="615" t="s">
        <v>3476</v>
      </c>
      <c r="K663" s="615" t="s">
        <v>3477</v>
      </c>
      <c r="L663" s="520" t="s">
        <v>825</v>
      </c>
      <c r="M663" s="617">
        <v>44485</v>
      </c>
      <c r="N663" s="617">
        <v>44500</v>
      </c>
      <c r="O663" s="616">
        <v>1</v>
      </c>
      <c r="P663" s="615" t="s">
        <v>800</v>
      </c>
      <c r="Q663" s="615" t="s">
        <v>801</v>
      </c>
      <c r="R663" s="615" t="s">
        <v>802</v>
      </c>
      <c r="S663" s="520" t="s">
        <v>803</v>
      </c>
      <c r="T663" s="615" t="s">
        <v>4365</v>
      </c>
    </row>
    <row r="664" spans="2:20">
      <c r="B664" s="615" t="s">
        <v>1179</v>
      </c>
      <c r="C664" s="615" t="s">
        <v>1179</v>
      </c>
      <c r="D664" s="616">
        <v>192</v>
      </c>
      <c r="E664" s="616">
        <v>222</v>
      </c>
      <c r="F664" s="616">
        <v>0</v>
      </c>
      <c r="G664" s="616">
        <v>0</v>
      </c>
      <c r="H664" s="615" t="s">
        <v>3475</v>
      </c>
      <c r="I664" s="615" t="s">
        <v>2754</v>
      </c>
      <c r="J664" s="615" t="s">
        <v>3476</v>
      </c>
      <c r="K664" s="615" t="s">
        <v>3477</v>
      </c>
      <c r="L664" s="520" t="s">
        <v>826</v>
      </c>
      <c r="M664" s="617">
        <v>44501</v>
      </c>
      <c r="N664" s="520"/>
      <c r="O664" s="616">
        <v>1</v>
      </c>
      <c r="P664" s="615" t="s">
        <v>893</v>
      </c>
      <c r="Q664" s="615" t="s">
        <v>801</v>
      </c>
      <c r="R664" s="615" t="s">
        <v>802</v>
      </c>
      <c r="S664" s="520" t="s">
        <v>803</v>
      </c>
      <c r="T664" s="615" t="s">
        <v>4361</v>
      </c>
    </row>
    <row r="665" spans="2:20">
      <c r="B665" s="615" t="s">
        <v>1179</v>
      </c>
      <c r="C665" s="615" t="s">
        <v>1179</v>
      </c>
      <c r="D665" s="616">
        <v>222</v>
      </c>
      <c r="E665" s="616">
        <v>252</v>
      </c>
      <c r="F665" s="616">
        <v>0</v>
      </c>
      <c r="G665" s="616">
        <v>0</v>
      </c>
      <c r="H665" s="615" t="s">
        <v>3475</v>
      </c>
      <c r="I665" s="615" t="s">
        <v>2754</v>
      </c>
      <c r="J665" s="615" t="s">
        <v>3476</v>
      </c>
      <c r="K665" s="615" t="s">
        <v>3477</v>
      </c>
      <c r="L665" s="520" t="s">
        <v>826</v>
      </c>
      <c r="M665" s="617">
        <v>44485</v>
      </c>
      <c r="N665" s="617">
        <v>44500</v>
      </c>
      <c r="O665" s="616">
        <v>1</v>
      </c>
      <c r="P665" s="615" t="s">
        <v>893</v>
      </c>
      <c r="Q665" s="615" t="s">
        <v>801</v>
      </c>
      <c r="R665" s="615" t="s">
        <v>802</v>
      </c>
      <c r="S665" s="520" t="s">
        <v>803</v>
      </c>
      <c r="T665" s="615" t="s">
        <v>4361</v>
      </c>
    </row>
    <row r="666" spans="2:20">
      <c r="B666" s="615" t="s">
        <v>1179</v>
      </c>
      <c r="C666" s="615" t="s">
        <v>1179</v>
      </c>
      <c r="D666" s="616">
        <v>177</v>
      </c>
      <c r="E666" s="616">
        <v>207</v>
      </c>
      <c r="F666" s="616">
        <v>0</v>
      </c>
      <c r="G666" s="616">
        <v>0</v>
      </c>
      <c r="H666" s="615" t="s">
        <v>3475</v>
      </c>
      <c r="I666" s="615" t="s">
        <v>2754</v>
      </c>
      <c r="J666" s="615" t="s">
        <v>3476</v>
      </c>
      <c r="K666" s="615" t="s">
        <v>3477</v>
      </c>
      <c r="L666" s="520" t="s">
        <v>826</v>
      </c>
      <c r="M666" s="617">
        <v>44501</v>
      </c>
      <c r="N666" s="520"/>
      <c r="O666" s="616">
        <v>1</v>
      </c>
      <c r="P666" s="615" t="s">
        <v>892</v>
      </c>
      <c r="Q666" s="615" t="s">
        <v>801</v>
      </c>
      <c r="R666" s="615" t="s">
        <v>802</v>
      </c>
      <c r="S666" s="520" t="s">
        <v>803</v>
      </c>
      <c r="T666" s="615" t="s">
        <v>4363</v>
      </c>
    </row>
    <row r="667" spans="2:20">
      <c r="B667" s="615" t="s">
        <v>1179</v>
      </c>
      <c r="C667" s="615" t="s">
        <v>1179</v>
      </c>
      <c r="D667" s="616">
        <v>207</v>
      </c>
      <c r="E667" s="616">
        <v>237</v>
      </c>
      <c r="F667" s="616">
        <v>0</v>
      </c>
      <c r="G667" s="616">
        <v>0</v>
      </c>
      <c r="H667" s="615" t="s">
        <v>3475</v>
      </c>
      <c r="I667" s="615" t="s">
        <v>2754</v>
      </c>
      <c r="J667" s="615" t="s">
        <v>3476</v>
      </c>
      <c r="K667" s="615" t="s">
        <v>3477</v>
      </c>
      <c r="L667" s="520" t="s">
        <v>826</v>
      </c>
      <c r="M667" s="617">
        <v>44485</v>
      </c>
      <c r="N667" s="617">
        <v>44500</v>
      </c>
      <c r="O667" s="616">
        <v>1</v>
      </c>
      <c r="P667" s="615" t="s">
        <v>892</v>
      </c>
      <c r="Q667" s="615" t="s">
        <v>801</v>
      </c>
      <c r="R667" s="615" t="s">
        <v>802</v>
      </c>
      <c r="S667" s="520" t="s">
        <v>803</v>
      </c>
      <c r="T667" s="615" t="s">
        <v>4363</v>
      </c>
    </row>
    <row r="668" spans="2:20">
      <c r="B668" s="615" t="s">
        <v>1179</v>
      </c>
      <c r="C668" s="615" t="s">
        <v>1179</v>
      </c>
      <c r="D668" s="616">
        <v>182</v>
      </c>
      <c r="E668" s="616">
        <v>212</v>
      </c>
      <c r="F668" s="616">
        <v>0</v>
      </c>
      <c r="G668" s="616">
        <v>0</v>
      </c>
      <c r="H668" s="615" t="s">
        <v>3475</v>
      </c>
      <c r="I668" s="615" t="s">
        <v>2754</v>
      </c>
      <c r="J668" s="615" t="s">
        <v>3476</v>
      </c>
      <c r="K668" s="615" t="s">
        <v>3477</v>
      </c>
      <c r="L668" s="520" t="s">
        <v>826</v>
      </c>
      <c r="M668" s="617">
        <v>44501</v>
      </c>
      <c r="N668" s="520"/>
      <c r="O668" s="616">
        <v>1</v>
      </c>
      <c r="P668" s="615" t="s">
        <v>1952</v>
      </c>
      <c r="Q668" s="615" t="s">
        <v>801</v>
      </c>
      <c r="R668" s="615" t="s">
        <v>802</v>
      </c>
      <c r="S668" s="520" t="s">
        <v>803</v>
      </c>
      <c r="T668" s="615" t="s">
        <v>4363</v>
      </c>
    </row>
    <row r="669" spans="2:20">
      <c r="B669" s="615" t="s">
        <v>1179</v>
      </c>
      <c r="C669" s="615" t="s">
        <v>1179</v>
      </c>
      <c r="D669" s="616">
        <v>212</v>
      </c>
      <c r="E669" s="616">
        <v>242</v>
      </c>
      <c r="F669" s="616">
        <v>0</v>
      </c>
      <c r="G669" s="616">
        <v>0</v>
      </c>
      <c r="H669" s="615" t="s">
        <v>3475</v>
      </c>
      <c r="I669" s="615" t="s">
        <v>2754</v>
      </c>
      <c r="J669" s="615" t="s">
        <v>3476</v>
      </c>
      <c r="K669" s="615" t="s">
        <v>3477</v>
      </c>
      <c r="L669" s="520" t="s">
        <v>826</v>
      </c>
      <c r="M669" s="617">
        <v>44485</v>
      </c>
      <c r="N669" s="617">
        <v>44500</v>
      </c>
      <c r="O669" s="616">
        <v>1</v>
      </c>
      <c r="P669" s="615" t="s">
        <v>1952</v>
      </c>
      <c r="Q669" s="615" t="s">
        <v>801</v>
      </c>
      <c r="R669" s="615" t="s">
        <v>802</v>
      </c>
      <c r="S669" s="520" t="s">
        <v>803</v>
      </c>
      <c r="T669" s="615" t="s">
        <v>4363</v>
      </c>
    </row>
    <row r="670" spans="2:20">
      <c r="B670" s="615" t="s">
        <v>1179</v>
      </c>
      <c r="C670" s="615" t="s">
        <v>1179</v>
      </c>
      <c r="D670" s="616">
        <v>510</v>
      </c>
      <c r="E670" s="616">
        <v>610</v>
      </c>
      <c r="F670" s="616">
        <v>0</v>
      </c>
      <c r="G670" s="616">
        <v>0</v>
      </c>
      <c r="H670" s="615" t="s">
        <v>851</v>
      </c>
      <c r="I670" s="615" t="s">
        <v>846</v>
      </c>
      <c r="J670" s="615" t="s">
        <v>1090</v>
      </c>
      <c r="K670" s="615" t="s">
        <v>1178</v>
      </c>
      <c r="L670" s="520" t="s">
        <v>826</v>
      </c>
      <c r="M670" s="617">
        <v>44494</v>
      </c>
      <c r="N670" s="520"/>
      <c r="O670" s="616">
        <v>1</v>
      </c>
      <c r="P670" s="615" t="s">
        <v>800</v>
      </c>
      <c r="Q670" s="615" t="s">
        <v>801</v>
      </c>
      <c r="R670" s="615" t="s">
        <v>802</v>
      </c>
      <c r="S670" s="520" t="s">
        <v>803</v>
      </c>
      <c r="T670" s="615" t="s">
        <v>4366</v>
      </c>
    </row>
    <row r="671" spans="2:20">
      <c r="B671" s="615" t="s">
        <v>1179</v>
      </c>
      <c r="C671" s="615" t="s">
        <v>1179</v>
      </c>
      <c r="D671" s="616">
        <v>520</v>
      </c>
      <c r="E671" s="616">
        <v>620</v>
      </c>
      <c r="F671" s="616">
        <v>0</v>
      </c>
      <c r="G671" s="616">
        <v>0</v>
      </c>
      <c r="H671" s="615" t="s">
        <v>851</v>
      </c>
      <c r="I671" s="615" t="s">
        <v>846</v>
      </c>
      <c r="J671" s="615" t="s">
        <v>1090</v>
      </c>
      <c r="K671" s="615" t="s">
        <v>1178</v>
      </c>
      <c r="L671" s="520" t="s">
        <v>825</v>
      </c>
      <c r="M671" s="617">
        <v>44494</v>
      </c>
      <c r="N671" s="520"/>
      <c r="O671" s="616">
        <v>1</v>
      </c>
      <c r="P671" s="615" t="s">
        <v>800</v>
      </c>
      <c r="Q671" s="615" t="s">
        <v>801</v>
      </c>
      <c r="R671" s="615" t="s">
        <v>802</v>
      </c>
      <c r="S671" s="520" t="s">
        <v>803</v>
      </c>
      <c r="T671" s="615" t="s">
        <v>4365</v>
      </c>
    </row>
    <row r="672" spans="2:20">
      <c r="B672" s="615" t="s">
        <v>1180</v>
      </c>
      <c r="C672" s="615" t="s">
        <v>806</v>
      </c>
      <c r="D672" s="616">
        <v>345</v>
      </c>
      <c r="E672" s="616">
        <v>355</v>
      </c>
      <c r="F672" s="616">
        <v>0</v>
      </c>
      <c r="G672" s="616">
        <v>0</v>
      </c>
      <c r="H672" s="615" t="s">
        <v>846</v>
      </c>
      <c r="I672" s="615" t="s">
        <v>838</v>
      </c>
      <c r="J672" s="615" t="s">
        <v>3589</v>
      </c>
      <c r="K672" s="615" t="s">
        <v>3184</v>
      </c>
      <c r="L672" s="520" t="s">
        <v>799</v>
      </c>
      <c r="M672" s="617">
        <v>44423</v>
      </c>
      <c r="N672" s="520"/>
      <c r="O672" s="616">
        <v>1</v>
      </c>
      <c r="P672" s="615" t="s">
        <v>800</v>
      </c>
      <c r="Q672" s="615" t="s">
        <v>809</v>
      </c>
      <c r="R672" s="520"/>
      <c r="S672" s="520" t="s">
        <v>803</v>
      </c>
      <c r="T672" s="520"/>
    </row>
    <row r="673" spans="2:20">
      <c r="B673" s="615" t="s">
        <v>1456</v>
      </c>
      <c r="C673" s="615" t="s">
        <v>951</v>
      </c>
      <c r="D673" s="616">
        <v>139</v>
      </c>
      <c r="E673" s="616">
        <v>144</v>
      </c>
      <c r="F673" s="616">
        <v>0</v>
      </c>
      <c r="G673" s="616">
        <v>0</v>
      </c>
      <c r="H673" s="615" t="s">
        <v>883</v>
      </c>
      <c r="I673" s="615" t="s">
        <v>851</v>
      </c>
      <c r="J673" s="615" t="s">
        <v>1092</v>
      </c>
      <c r="K673" s="615" t="s">
        <v>907</v>
      </c>
      <c r="L673" s="520" t="s">
        <v>799</v>
      </c>
      <c r="M673" s="617">
        <v>44392</v>
      </c>
      <c r="N673" s="520"/>
      <c r="O673" s="616">
        <v>1</v>
      </c>
      <c r="P673" s="615" t="s">
        <v>800</v>
      </c>
      <c r="Q673" s="615" t="s">
        <v>801</v>
      </c>
      <c r="R673" s="615" t="s">
        <v>802</v>
      </c>
      <c r="S673" s="520" t="s">
        <v>803</v>
      </c>
      <c r="T673" s="615" t="s">
        <v>1898</v>
      </c>
    </row>
    <row r="674" spans="2:20">
      <c r="B674" s="615" t="s">
        <v>1181</v>
      </c>
      <c r="C674" s="615" t="s">
        <v>539</v>
      </c>
      <c r="D674" s="616">
        <v>79</v>
      </c>
      <c r="E674" s="616">
        <v>84</v>
      </c>
      <c r="F674" s="616">
        <v>0</v>
      </c>
      <c r="G674" s="616">
        <v>0</v>
      </c>
      <c r="H674" s="615" t="s">
        <v>3929</v>
      </c>
      <c r="I674" s="615" t="s">
        <v>3930</v>
      </c>
      <c r="J674" s="615" t="s">
        <v>2843</v>
      </c>
      <c r="K674" s="615" t="s">
        <v>858</v>
      </c>
      <c r="L674" s="520" t="s">
        <v>799</v>
      </c>
      <c r="M674" s="617">
        <v>44362</v>
      </c>
      <c r="N674" s="520"/>
      <c r="O674" s="616">
        <v>1</v>
      </c>
      <c r="P674" s="615" t="s">
        <v>800</v>
      </c>
      <c r="Q674" s="615" t="s">
        <v>801</v>
      </c>
      <c r="R674" s="615" t="s">
        <v>802</v>
      </c>
      <c r="S674" s="520" t="s">
        <v>803</v>
      </c>
      <c r="T674" s="520"/>
    </row>
    <row r="675" spans="2:20">
      <c r="B675" s="615" t="s">
        <v>1182</v>
      </c>
      <c r="C675" s="615" t="s">
        <v>544</v>
      </c>
      <c r="D675" s="616">
        <v>368</v>
      </c>
      <c r="E675" s="616">
        <v>378</v>
      </c>
      <c r="F675" s="616">
        <v>90</v>
      </c>
      <c r="G675" s="616">
        <v>0</v>
      </c>
      <c r="H675" s="615" t="s">
        <v>3554</v>
      </c>
      <c r="I675" s="615" t="s">
        <v>2680</v>
      </c>
      <c r="J675" s="615" t="s">
        <v>3564</v>
      </c>
      <c r="K675" s="615" t="s">
        <v>868</v>
      </c>
      <c r="L675" s="520" t="s">
        <v>799</v>
      </c>
      <c r="M675" s="617">
        <v>44457</v>
      </c>
      <c r="N675" s="520"/>
      <c r="O675" s="616">
        <v>1</v>
      </c>
      <c r="P675" s="615" t="s">
        <v>800</v>
      </c>
      <c r="Q675" s="615" t="s">
        <v>801</v>
      </c>
      <c r="R675" s="615" t="s">
        <v>802</v>
      </c>
      <c r="S675" s="520" t="s">
        <v>803</v>
      </c>
      <c r="T675" s="615" t="s">
        <v>1917</v>
      </c>
    </row>
    <row r="676" spans="2:20">
      <c r="B676" s="615" t="s">
        <v>3534</v>
      </c>
      <c r="C676" s="615" t="s">
        <v>843</v>
      </c>
      <c r="D676" s="616">
        <v>162</v>
      </c>
      <c r="E676" s="616">
        <v>167</v>
      </c>
      <c r="F676" s="616">
        <v>0</v>
      </c>
      <c r="G676" s="616">
        <v>0</v>
      </c>
      <c r="H676" s="615" t="s">
        <v>796</v>
      </c>
      <c r="I676" s="615" t="s">
        <v>797</v>
      </c>
      <c r="J676" s="615" t="s">
        <v>2773</v>
      </c>
      <c r="K676" s="615" t="s">
        <v>868</v>
      </c>
      <c r="L676" s="520" t="s">
        <v>799</v>
      </c>
      <c r="M676" s="617">
        <v>44378</v>
      </c>
      <c r="N676" s="520"/>
      <c r="O676" s="616">
        <v>1</v>
      </c>
      <c r="P676" s="615" t="s">
        <v>800</v>
      </c>
      <c r="Q676" s="615" t="s">
        <v>801</v>
      </c>
      <c r="R676" s="615" t="s">
        <v>802</v>
      </c>
      <c r="S676" s="520" t="s">
        <v>803</v>
      </c>
      <c r="T676" s="520"/>
    </row>
    <row r="677" spans="2:20">
      <c r="B677" s="615" t="s">
        <v>1439</v>
      </c>
      <c r="C677" s="615" t="s">
        <v>806</v>
      </c>
      <c r="D677" s="616">
        <v>322</v>
      </c>
      <c r="E677" s="616">
        <v>332</v>
      </c>
      <c r="F677" s="616">
        <v>0</v>
      </c>
      <c r="G677" s="616">
        <v>0</v>
      </c>
      <c r="H677" s="615" t="s">
        <v>846</v>
      </c>
      <c r="I677" s="615" t="s">
        <v>838</v>
      </c>
      <c r="J677" s="615" t="s">
        <v>3589</v>
      </c>
      <c r="K677" s="615" t="s">
        <v>821</v>
      </c>
      <c r="L677" s="520" t="s">
        <v>799</v>
      </c>
      <c r="M677" s="617">
        <v>44423</v>
      </c>
      <c r="N677" s="520"/>
      <c r="O677" s="616">
        <v>2</v>
      </c>
      <c r="P677" s="615" t="s">
        <v>800</v>
      </c>
      <c r="Q677" s="615" t="s">
        <v>809</v>
      </c>
      <c r="R677" s="520"/>
      <c r="S677" s="520" t="s">
        <v>803</v>
      </c>
      <c r="T677" s="615" t="s">
        <v>4367</v>
      </c>
    </row>
    <row r="678" spans="2:20">
      <c r="B678" s="615" t="s">
        <v>2931</v>
      </c>
      <c r="C678" s="615" t="s">
        <v>864</v>
      </c>
      <c r="D678" s="616">
        <v>321</v>
      </c>
      <c r="E678" s="616">
        <v>326</v>
      </c>
      <c r="F678" s="616">
        <v>0</v>
      </c>
      <c r="G678" s="616">
        <v>0</v>
      </c>
      <c r="H678" s="615" t="s">
        <v>796</v>
      </c>
      <c r="I678" s="615" t="s">
        <v>797</v>
      </c>
      <c r="J678" s="615" t="s">
        <v>1092</v>
      </c>
      <c r="K678" s="615" t="s">
        <v>1078</v>
      </c>
      <c r="L678" s="520" t="s">
        <v>799</v>
      </c>
      <c r="M678" s="617">
        <v>44392</v>
      </c>
      <c r="N678" s="520"/>
      <c r="O678" s="616">
        <v>1</v>
      </c>
      <c r="P678" s="615" t="s">
        <v>800</v>
      </c>
      <c r="Q678" s="615" t="s">
        <v>801</v>
      </c>
      <c r="R678" s="615" t="s">
        <v>802</v>
      </c>
      <c r="S678" s="520" t="s">
        <v>804</v>
      </c>
      <c r="T678" s="615" t="s">
        <v>2024</v>
      </c>
    </row>
    <row r="679" spans="2:20">
      <c r="B679" s="615" t="s">
        <v>1183</v>
      </c>
      <c r="C679" s="615" t="s">
        <v>980</v>
      </c>
      <c r="D679" s="616">
        <v>263</v>
      </c>
      <c r="E679" s="616">
        <v>268</v>
      </c>
      <c r="F679" s="616">
        <v>0</v>
      </c>
      <c r="G679" s="616">
        <v>0</v>
      </c>
      <c r="H679" s="615" t="s">
        <v>797</v>
      </c>
      <c r="I679" s="615" t="s">
        <v>846</v>
      </c>
      <c r="J679" s="615" t="s">
        <v>2143</v>
      </c>
      <c r="K679" s="615" t="s">
        <v>829</v>
      </c>
      <c r="L679" s="520" t="s">
        <v>799</v>
      </c>
      <c r="M679" s="617">
        <v>44378</v>
      </c>
      <c r="N679" s="520"/>
      <c r="O679" s="616">
        <v>1</v>
      </c>
      <c r="P679" s="615" t="s">
        <v>800</v>
      </c>
      <c r="Q679" s="615" t="s">
        <v>801</v>
      </c>
      <c r="R679" s="615" t="s">
        <v>802</v>
      </c>
      <c r="S679" s="520" t="s">
        <v>803</v>
      </c>
      <c r="T679" s="615" t="s">
        <v>3660</v>
      </c>
    </row>
    <row r="680" spans="2:20">
      <c r="B680" s="615" t="s">
        <v>1184</v>
      </c>
      <c r="C680" s="615" t="s">
        <v>1038</v>
      </c>
      <c r="D680" s="616">
        <v>132</v>
      </c>
      <c r="E680" s="616">
        <v>137</v>
      </c>
      <c r="F680" s="616">
        <v>0</v>
      </c>
      <c r="G680" s="616">
        <v>0</v>
      </c>
      <c r="H680" s="615" t="s">
        <v>839</v>
      </c>
      <c r="I680" s="615" t="s">
        <v>846</v>
      </c>
      <c r="J680" s="615" t="s">
        <v>2068</v>
      </c>
      <c r="K680" s="615" t="s">
        <v>909</v>
      </c>
      <c r="L680" s="520" t="s">
        <v>799</v>
      </c>
      <c r="M680" s="617">
        <v>44378</v>
      </c>
      <c r="N680" s="520"/>
      <c r="O680" s="616">
        <v>1</v>
      </c>
      <c r="P680" s="615" t="s">
        <v>800</v>
      </c>
      <c r="Q680" s="615" t="s">
        <v>801</v>
      </c>
      <c r="R680" s="615" t="s">
        <v>802</v>
      </c>
      <c r="S680" s="520" t="s">
        <v>803</v>
      </c>
      <c r="T680" s="520"/>
    </row>
    <row r="681" spans="2:20">
      <c r="B681" s="615" t="s">
        <v>1184</v>
      </c>
      <c r="C681" s="615" t="s">
        <v>850</v>
      </c>
      <c r="D681" s="616">
        <v>157</v>
      </c>
      <c r="E681" s="616">
        <v>162</v>
      </c>
      <c r="F681" s="616">
        <v>0</v>
      </c>
      <c r="G681" s="616">
        <v>0</v>
      </c>
      <c r="H681" s="615" t="s">
        <v>838</v>
      </c>
      <c r="I681" s="615" t="s">
        <v>839</v>
      </c>
      <c r="J681" s="615" t="s">
        <v>1092</v>
      </c>
      <c r="K681" s="615" t="s">
        <v>909</v>
      </c>
      <c r="L681" s="520" t="s">
        <v>799</v>
      </c>
      <c r="M681" s="617">
        <v>44392</v>
      </c>
      <c r="N681" s="520"/>
      <c r="O681" s="616">
        <v>1</v>
      </c>
      <c r="P681" s="615" t="s">
        <v>800</v>
      </c>
      <c r="Q681" s="615" t="s">
        <v>801</v>
      </c>
      <c r="R681" s="615" t="s">
        <v>802</v>
      </c>
      <c r="S681" s="520" t="s">
        <v>803</v>
      </c>
      <c r="T681" s="520"/>
    </row>
    <row r="682" spans="2:20">
      <c r="B682" s="615" t="s">
        <v>1185</v>
      </c>
      <c r="C682" s="615" t="s">
        <v>831</v>
      </c>
      <c r="D682" s="616">
        <v>160</v>
      </c>
      <c r="E682" s="616">
        <v>180</v>
      </c>
      <c r="F682" s="616">
        <v>0</v>
      </c>
      <c r="G682" s="616">
        <v>0</v>
      </c>
      <c r="H682" s="615" t="s">
        <v>838</v>
      </c>
      <c r="I682" s="615" t="s">
        <v>839</v>
      </c>
      <c r="J682" s="615" t="s">
        <v>847</v>
      </c>
      <c r="K682" s="615" t="s">
        <v>876</v>
      </c>
      <c r="L682" s="520" t="s">
        <v>799</v>
      </c>
      <c r="M682" s="617">
        <v>44440</v>
      </c>
      <c r="N682" s="520"/>
      <c r="O682" s="616">
        <v>1</v>
      </c>
      <c r="P682" s="615" t="s">
        <v>800</v>
      </c>
      <c r="Q682" s="615" t="s">
        <v>809</v>
      </c>
      <c r="R682" s="520"/>
      <c r="S682" s="520" t="s">
        <v>803</v>
      </c>
      <c r="T682" s="520"/>
    </row>
    <row r="683" spans="2:20">
      <c r="B683" s="615" t="s">
        <v>1186</v>
      </c>
      <c r="C683" s="615" t="s">
        <v>969</v>
      </c>
      <c r="D683" s="616">
        <v>100</v>
      </c>
      <c r="E683" s="616">
        <v>105</v>
      </c>
      <c r="F683" s="616">
        <v>0</v>
      </c>
      <c r="G683" s="616">
        <v>0</v>
      </c>
      <c r="H683" s="615" t="s">
        <v>1099</v>
      </c>
      <c r="I683" s="615" t="s">
        <v>3468</v>
      </c>
      <c r="J683" s="615" t="s">
        <v>3469</v>
      </c>
      <c r="K683" s="615" t="s">
        <v>883</v>
      </c>
      <c r="L683" s="520" t="s">
        <v>799</v>
      </c>
      <c r="M683" s="617">
        <v>44197</v>
      </c>
      <c r="N683" s="520"/>
      <c r="O683" s="616">
        <v>1</v>
      </c>
      <c r="P683" s="615" t="s">
        <v>800</v>
      </c>
      <c r="Q683" s="615" t="s">
        <v>801</v>
      </c>
      <c r="R683" s="615" t="s">
        <v>802</v>
      </c>
      <c r="S683" s="520" t="s">
        <v>803</v>
      </c>
      <c r="T683" s="615" t="s">
        <v>2893</v>
      </c>
    </row>
    <row r="684" spans="2:20">
      <c r="B684" s="615" t="s">
        <v>1187</v>
      </c>
      <c r="C684" s="615" t="s">
        <v>539</v>
      </c>
      <c r="D684" s="616">
        <v>79</v>
      </c>
      <c r="E684" s="616">
        <v>84</v>
      </c>
      <c r="F684" s="616">
        <v>0</v>
      </c>
      <c r="G684" s="616">
        <v>0</v>
      </c>
      <c r="H684" s="615" t="s">
        <v>3929</v>
      </c>
      <c r="I684" s="615" t="s">
        <v>3930</v>
      </c>
      <c r="J684" s="615" t="s">
        <v>2843</v>
      </c>
      <c r="K684" s="615" t="s">
        <v>858</v>
      </c>
      <c r="L684" s="520" t="s">
        <v>799</v>
      </c>
      <c r="M684" s="617">
        <v>44362</v>
      </c>
      <c r="N684" s="520"/>
      <c r="O684" s="616">
        <v>1</v>
      </c>
      <c r="P684" s="615" t="s">
        <v>800</v>
      </c>
      <c r="Q684" s="615" t="s">
        <v>801</v>
      </c>
      <c r="R684" s="615" t="s">
        <v>802</v>
      </c>
      <c r="S684" s="520" t="s">
        <v>803</v>
      </c>
      <c r="T684" s="520"/>
    </row>
    <row r="685" spans="2:20">
      <c r="B685" s="615" t="s">
        <v>1188</v>
      </c>
      <c r="C685" s="615" t="s">
        <v>885</v>
      </c>
      <c r="D685" s="616">
        <v>125</v>
      </c>
      <c r="E685" s="616">
        <v>135</v>
      </c>
      <c r="F685" s="616">
        <v>0</v>
      </c>
      <c r="G685" s="616">
        <v>0</v>
      </c>
      <c r="H685" s="615" t="s">
        <v>797</v>
      </c>
      <c r="I685" s="615" t="s">
        <v>846</v>
      </c>
      <c r="J685" s="615" t="s">
        <v>3691</v>
      </c>
      <c r="K685" s="615" t="s">
        <v>888</v>
      </c>
      <c r="L685" s="520" t="s">
        <v>799</v>
      </c>
      <c r="M685" s="617">
        <v>44459</v>
      </c>
      <c r="N685" s="520"/>
      <c r="O685" s="616">
        <v>1</v>
      </c>
      <c r="P685" s="615" t="s">
        <v>974</v>
      </c>
      <c r="Q685" s="615" t="s">
        <v>809</v>
      </c>
      <c r="R685" s="520"/>
      <c r="S685" s="520" t="s">
        <v>803</v>
      </c>
      <c r="T685" s="615" t="s">
        <v>3309</v>
      </c>
    </row>
    <row r="686" spans="2:20">
      <c r="B686" s="615" t="s">
        <v>1188</v>
      </c>
      <c r="C686" s="615" t="s">
        <v>885</v>
      </c>
      <c r="D686" s="616">
        <v>130</v>
      </c>
      <c r="E686" s="616">
        <v>140</v>
      </c>
      <c r="F686" s="616">
        <v>0</v>
      </c>
      <c r="G686" s="616">
        <v>0</v>
      </c>
      <c r="H686" s="615" t="s">
        <v>797</v>
      </c>
      <c r="I686" s="615" t="s">
        <v>846</v>
      </c>
      <c r="J686" s="615" t="s">
        <v>3691</v>
      </c>
      <c r="K686" s="615" t="s">
        <v>888</v>
      </c>
      <c r="L686" s="520" t="s">
        <v>799</v>
      </c>
      <c r="M686" s="617">
        <v>44459</v>
      </c>
      <c r="N686" s="520"/>
      <c r="O686" s="616">
        <v>1</v>
      </c>
      <c r="P686" s="615" t="s">
        <v>975</v>
      </c>
      <c r="Q686" s="615" t="s">
        <v>809</v>
      </c>
      <c r="R686" s="520"/>
      <c r="S686" s="520" t="s">
        <v>803</v>
      </c>
      <c r="T686" s="615" t="s">
        <v>3310</v>
      </c>
    </row>
    <row r="687" spans="2:20">
      <c r="B687" s="615" t="s">
        <v>1189</v>
      </c>
      <c r="C687" s="615" t="s">
        <v>843</v>
      </c>
      <c r="D687" s="616">
        <v>69</v>
      </c>
      <c r="E687" s="616">
        <v>74</v>
      </c>
      <c r="F687" s="616">
        <v>0</v>
      </c>
      <c r="G687" s="616">
        <v>0</v>
      </c>
      <c r="H687" s="615" t="s">
        <v>796</v>
      </c>
      <c r="I687" s="615" t="s">
        <v>797</v>
      </c>
      <c r="J687" s="615" t="s">
        <v>2773</v>
      </c>
      <c r="K687" s="615" t="s">
        <v>3695</v>
      </c>
      <c r="L687" s="520" t="s">
        <v>799</v>
      </c>
      <c r="M687" s="617">
        <v>44378</v>
      </c>
      <c r="N687" s="520"/>
      <c r="O687" s="616">
        <v>1</v>
      </c>
      <c r="P687" s="615" t="s">
        <v>800</v>
      </c>
      <c r="Q687" s="615" t="s">
        <v>801</v>
      </c>
      <c r="R687" s="615" t="s">
        <v>802</v>
      </c>
      <c r="S687" s="520" t="s">
        <v>803</v>
      </c>
      <c r="T687" s="615" t="s">
        <v>1898</v>
      </c>
    </row>
    <row r="688" spans="2:20">
      <c r="B688" s="615" t="s">
        <v>3962</v>
      </c>
      <c r="C688" s="615" t="s">
        <v>544</v>
      </c>
      <c r="D688" s="616">
        <v>167</v>
      </c>
      <c r="E688" s="616">
        <v>177</v>
      </c>
      <c r="F688" s="616">
        <v>90</v>
      </c>
      <c r="G688" s="616">
        <v>0</v>
      </c>
      <c r="H688" s="615" t="s">
        <v>3554</v>
      </c>
      <c r="I688" s="615" t="s">
        <v>2680</v>
      </c>
      <c r="J688" s="615" t="s">
        <v>3564</v>
      </c>
      <c r="K688" s="615" t="s">
        <v>858</v>
      </c>
      <c r="L688" s="520" t="s">
        <v>799</v>
      </c>
      <c r="M688" s="617">
        <v>44457</v>
      </c>
      <c r="N688" s="520"/>
      <c r="O688" s="616">
        <v>1</v>
      </c>
      <c r="P688" s="615" t="s">
        <v>800</v>
      </c>
      <c r="Q688" s="615" t="s">
        <v>801</v>
      </c>
      <c r="R688" s="615" t="s">
        <v>802</v>
      </c>
      <c r="S688" s="520" t="s">
        <v>803</v>
      </c>
      <c r="T688" s="520"/>
    </row>
    <row r="689" spans="2:20">
      <c r="B689" s="615" t="s">
        <v>1190</v>
      </c>
      <c r="C689" s="615" t="s">
        <v>1296</v>
      </c>
      <c r="D689" s="616">
        <v>335</v>
      </c>
      <c r="E689" s="616">
        <v>340</v>
      </c>
      <c r="F689" s="616">
        <v>0</v>
      </c>
      <c r="G689" s="616">
        <v>0</v>
      </c>
      <c r="H689" s="615" t="s">
        <v>838</v>
      </c>
      <c r="I689" s="615" t="s">
        <v>839</v>
      </c>
      <c r="J689" s="615" t="s">
        <v>847</v>
      </c>
      <c r="K689" s="615" t="s">
        <v>829</v>
      </c>
      <c r="L689" s="520" t="s">
        <v>799</v>
      </c>
      <c r="M689" s="617">
        <v>44393</v>
      </c>
      <c r="N689" s="520"/>
      <c r="O689" s="616">
        <v>1</v>
      </c>
      <c r="P689" s="615" t="s">
        <v>800</v>
      </c>
      <c r="Q689" s="615" t="s">
        <v>809</v>
      </c>
      <c r="R689" s="520"/>
      <c r="S689" s="520" t="s">
        <v>803</v>
      </c>
      <c r="T689" s="615" t="s">
        <v>4368</v>
      </c>
    </row>
    <row r="690" spans="2:20">
      <c r="B690" s="615" t="s">
        <v>3535</v>
      </c>
      <c r="C690" s="615" t="s">
        <v>843</v>
      </c>
      <c r="D690" s="616">
        <v>162</v>
      </c>
      <c r="E690" s="616">
        <v>167</v>
      </c>
      <c r="F690" s="616">
        <v>0</v>
      </c>
      <c r="G690" s="616">
        <v>0</v>
      </c>
      <c r="H690" s="615" t="s">
        <v>796</v>
      </c>
      <c r="I690" s="615" t="s">
        <v>797</v>
      </c>
      <c r="J690" s="615" t="s">
        <v>2773</v>
      </c>
      <c r="K690" s="615" t="s">
        <v>868</v>
      </c>
      <c r="L690" s="520" t="s">
        <v>799</v>
      </c>
      <c r="M690" s="617">
        <v>44378</v>
      </c>
      <c r="N690" s="520"/>
      <c r="O690" s="616">
        <v>1</v>
      </c>
      <c r="P690" s="615" t="s">
        <v>800</v>
      </c>
      <c r="Q690" s="615" t="s">
        <v>801</v>
      </c>
      <c r="R690" s="615" t="s">
        <v>802</v>
      </c>
      <c r="S690" s="520" t="s">
        <v>803</v>
      </c>
      <c r="T690" s="520"/>
    </row>
    <row r="691" spans="2:20">
      <c r="B691" s="615" t="s">
        <v>3963</v>
      </c>
      <c r="C691" s="615" t="s">
        <v>544</v>
      </c>
      <c r="D691" s="616">
        <v>167</v>
      </c>
      <c r="E691" s="616">
        <v>177</v>
      </c>
      <c r="F691" s="616">
        <v>90</v>
      </c>
      <c r="G691" s="616">
        <v>0</v>
      </c>
      <c r="H691" s="615" t="s">
        <v>3554</v>
      </c>
      <c r="I691" s="615" t="s">
        <v>2680</v>
      </c>
      <c r="J691" s="615" t="s">
        <v>3564</v>
      </c>
      <c r="K691" s="615" t="s">
        <v>858</v>
      </c>
      <c r="L691" s="520" t="s">
        <v>799</v>
      </c>
      <c r="M691" s="617">
        <v>44457</v>
      </c>
      <c r="N691" s="520"/>
      <c r="O691" s="616">
        <v>1</v>
      </c>
      <c r="P691" s="615" t="s">
        <v>800</v>
      </c>
      <c r="Q691" s="615" t="s">
        <v>801</v>
      </c>
      <c r="R691" s="615" t="s">
        <v>802</v>
      </c>
      <c r="S691" s="520" t="s">
        <v>803</v>
      </c>
      <c r="T691" s="520"/>
    </row>
    <row r="692" spans="2:20">
      <c r="B692" s="615" t="s">
        <v>2499</v>
      </c>
      <c r="C692" s="615" t="s">
        <v>544</v>
      </c>
      <c r="D692" s="616">
        <v>398</v>
      </c>
      <c r="E692" s="616">
        <v>408</v>
      </c>
      <c r="F692" s="616">
        <v>0</v>
      </c>
      <c r="G692" s="616">
        <v>0</v>
      </c>
      <c r="H692" s="615" t="s">
        <v>3554</v>
      </c>
      <c r="I692" s="615" t="s">
        <v>2680</v>
      </c>
      <c r="J692" s="615" t="s">
        <v>3564</v>
      </c>
      <c r="K692" s="615" t="s">
        <v>829</v>
      </c>
      <c r="L692" s="520" t="s">
        <v>799</v>
      </c>
      <c r="M692" s="617">
        <v>44457</v>
      </c>
      <c r="N692" s="520"/>
      <c r="O692" s="616">
        <v>1</v>
      </c>
      <c r="P692" s="615" t="s">
        <v>800</v>
      </c>
      <c r="Q692" s="615" t="s">
        <v>809</v>
      </c>
      <c r="R692" s="520"/>
      <c r="S692" s="520" t="s">
        <v>803</v>
      </c>
      <c r="T692" s="615" t="s">
        <v>2494</v>
      </c>
    </row>
    <row r="693" spans="2:20">
      <c r="B693" s="615" t="s">
        <v>1191</v>
      </c>
      <c r="C693" s="615" t="s">
        <v>841</v>
      </c>
      <c r="D693" s="616">
        <v>110</v>
      </c>
      <c r="E693" s="616">
        <v>115</v>
      </c>
      <c r="F693" s="616">
        <v>0</v>
      </c>
      <c r="G693" s="616">
        <v>0</v>
      </c>
      <c r="H693" s="615" t="s">
        <v>838</v>
      </c>
      <c r="I693" s="615" t="s">
        <v>839</v>
      </c>
      <c r="J693" s="615" t="s">
        <v>3997</v>
      </c>
      <c r="K693" s="615" t="s">
        <v>1871</v>
      </c>
      <c r="L693" s="520" t="s">
        <v>799</v>
      </c>
      <c r="M693" s="617">
        <v>44378</v>
      </c>
      <c r="N693" s="520"/>
      <c r="O693" s="616">
        <v>1</v>
      </c>
      <c r="P693" s="615" t="s">
        <v>800</v>
      </c>
      <c r="Q693" s="615" t="s">
        <v>801</v>
      </c>
      <c r="R693" s="615" t="s">
        <v>802</v>
      </c>
      <c r="S693" s="520" t="s">
        <v>803</v>
      </c>
      <c r="T693" s="520"/>
    </row>
    <row r="694" spans="2:20">
      <c r="B694" s="615" t="s">
        <v>1192</v>
      </c>
      <c r="C694" s="615" t="s">
        <v>990</v>
      </c>
      <c r="D694" s="616">
        <v>225</v>
      </c>
      <c r="E694" s="616">
        <v>245</v>
      </c>
      <c r="F694" s="616">
        <v>0</v>
      </c>
      <c r="G694" s="616">
        <v>0</v>
      </c>
      <c r="H694" s="615" t="s">
        <v>807</v>
      </c>
      <c r="I694" s="615" t="s">
        <v>1870</v>
      </c>
      <c r="J694" s="615" t="s">
        <v>3859</v>
      </c>
      <c r="K694" s="615" t="s">
        <v>858</v>
      </c>
      <c r="L694" s="520" t="s">
        <v>799</v>
      </c>
      <c r="M694" s="617">
        <v>44494</v>
      </c>
      <c r="N694" s="520"/>
      <c r="O694" s="616">
        <v>1</v>
      </c>
      <c r="P694" s="615" t="s">
        <v>800</v>
      </c>
      <c r="Q694" s="615" t="s">
        <v>809</v>
      </c>
      <c r="R694" s="520"/>
      <c r="S694" s="520" t="s">
        <v>803</v>
      </c>
      <c r="T694" s="615" t="s">
        <v>1968</v>
      </c>
    </row>
    <row r="695" spans="2:20">
      <c r="B695" s="615" t="s">
        <v>1193</v>
      </c>
      <c r="C695" s="615" t="s">
        <v>1058</v>
      </c>
      <c r="D695" s="616">
        <v>192</v>
      </c>
      <c r="E695" s="616">
        <v>197</v>
      </c>
      <c r="F695" s="616">
        <v>0</v>
      </c>
      <c r="G695" s="616">
        <v>0</v>
      </c>
      <c r="H695" s="615" t="s">
        <v>851</v>
      </c>
      <c r="I695" s="615" t="s">
        <v>846</v>
      </c>
      <c r="J695" s="615" t="s">
        <v>3474</v>
      </c>
      <c r="K695" s="615" t="s">
        <v>1988</v>
      </c>
      <c r="L695" s="520" t="s">
        <v>799</v>
      </c>
      <c r="M695" s="617">
        <v>44392</v>
      </c>
      <c r="N695" s="520"/>
      <c r="O695" s="616">
        <v>1</v>
      </c>
      <c r="P695" s="615" t="s">
        <v>800</v>
      </c>
      <c r="Q695" s="615" t="s">
        <v>801</v>
      </c>
      <c r="R695" s="615" t="s">
        <v>802</v>
      </c>
      <c r="S695" s="520" t="s">
        <v>803</v>
      </c>
      <c r="T695" s="615" t="s">
        <v>2504</v>
      </c>
    </row>
    <row r="696" spans="2:20">
      <c r="B696" s="615" t="s">
        <v>3081</v>
      </c>
      <c r="C696" s="615" t="s">
        <v>3081</v>
      </c>
      <c r="D696" s="616">
        <v>263</v>
      </c>
      <c r="E696" s="616">
        <v>273</v>
      </c>
      <c r="F696" s="616">
        <v>0</v>
      </c>
      <c r="G696" s="616">
        <v>0</v>
      </c>
      <c r="H696" s="615" t="s">
        <v>883</v>
      </c>
      <c r="I696" s="615" t="s">
        <v>851</v>
      </c>
      <c r="J696" s="615" t="s">
        <v>1092</v>
      </c>
      <c r="K696" s="615" t="s">
        <v>876</v>
      </c>
      <c r="L696" s="520" t="s">
        <v>799</v>
      </c>
      <c r="M696" s="617">
        <v>44378</v>
      </c>
      <c r="N696" s="520"/>
      <c r="O696" s="616">
        <v>1</v>
      </c>
      <c r="P696" s="615" t="s">
        <v>893</v>
      </c>
      <c r="Q696" s="615" t="s">
        <v>809</v>
      </c>
      <c r="R696" s="520"/>
      <c r="S696" s="520" t="s">
        <v>803</v>
      </c>
      <c r="T696" s="520"/>
    </row>
    <row r="697" spans="2:20">
      <c r="B697" s="615" t="s">
        <v>3081</v>
      </c>
      <c r="C697" s="615" t="s">
        <v>3081</v>
      </c>
      <c r="D697" s="616">
        <v>255</v>
      </c>
      <c r="E697" s="616">
        <v>260</v>
      </c>
      <c r="F697" s="616">
        <v>0</v>
      </c>
      <c r="G697" s="616">
        <v>0</v>
      </c>
      <c r="H697" s="615" t="s">
        <v>883</v>
      </c>
      <c r="I697" s="615" t="s">
        <v>851</v>
      </c>
      <c r="J697" s="615" t="s">
        <v>1092</v>
      </c>
      <c r="K697" s="615" t="s">
        <v>876</v>
      </c>
      <c r="L697" s="520" t="s">
        <v>799</v>
      </c>
      <c r="M697" s="617">
        <v>44378</v>
      </c>
      <c r="N697" s="520"/>
      <c r="O697" s="616">
        <v>1</v>
      </c>
      <c r="P697" s="615" t="s">
        <v>919</v>
      </c>
      <c r="Q697" s="615" t="s">
        <v>809</v>
      </c>
      <c r="R697" s="520"/>
      <c r="S697" s="520" t="s">
        <v>803</v>
      </c>
      <c r="T697" s="520"/>
    </row>
    <row r="698" spans="2:20">
      <c r="B698" s="615" t="s">
        <v>1194</v>
      </c>
      <c r="C698" s="615" t="s">
        <v>819</v>
      </c>
      <c r="D698" s="616">
        <v>447</v>
      </c>
      <c r="E698" s="616">
        <v>457</v>
      </c>
      <c r="F698" s="616">
        <v>40</v>
      </c>
      <c r="G698" s="616">
        <v>0</v>
      </c>
      <c r="H698" s="615" t="s">
        <v>814</v>
      </c>
      <c r="I698" s="615" t="s">
        <v>815</v>
      </c>
      <c r="J698" s="615" t="s">
        <v>2249</v>
      </c>
      <c r="K698" s="615" t="s">
        <v>873</v>
      </c>
      <c r="L698" s="520" t="s">
        <v>799</v>
      </c>
      <c r="M698" s="617">
        <v>44471</v>
      </c>
      <c r="N698" s="520"/>
      <c r="O698" s="616">
        <v>1</v>
      </c>
      <c r="P698" s="615" t="s">
        <v>800</v>
      </c>
      <c r="Q698" s="615" t="s">
        <v>801</v>
      </c>
      <c r="R698" s="615" t="s">
        <v>817</v>
      </c>
      <c r="S698" s="520" t="s">
        <v>803</v>
      </c>
      <c r="T698" s="615" t="s">
        <v>1900</v>
      </c>
    </row>
    <row r="699" spans="2:20">
      <c r="B699" s="615" t="s">
        <v>1194</v>
      </c>
      <c r="C699" s="615" t="s">
        <v>537</v>
      </c>
      <c r="D699" s="616">
        <v>451</v>
      </c>
      <c r="E699" s="616">
        <v>461</v>
      </c>
      <c r="F699" s="616">
        <v>40</v>
      </c>
      <c r="G699" s="616">
        <v>0</v>
      </c>
      <c r="H699" s="615" t="s">
        <v>846</v>
      </c>
      <c r="I699" s="615" t="s">
        <v>838</v>
      </c>
      <c r="J699" s="615" t="s">
        <v>3068</v>
      </c>
      <c r="K699" s="615" t="s">
        <v>821</v>
      </c>
      <c r="L699" s="520" t="s">
        <v>799</v>
      </c>
      <c r="M699" s="617">
        <v>44471</v>
      </c>
      <c r="N699" s="520"/>
      <c r="O699" s="616">
        <v>1</v>
      </c>
      <c r="P699" s="615" t="s">
        <v>800</v>
      </c>
      <c r="Q699" s="615" t="s">
        <v>801</v>
      </c>
      <c r="R699" s="615" t="s">
        <v>817</v>
      </c>
      <c r="S699" s="520" t="s">
        <v>803</v>
      </c>
      <c r="T699" s="615" t="s">
        <v>1900</v>
      </c>
    </row>
    <row r="700" spans="2:20">
      <c r="B700" s="615" t="s">
        <v>1194</v>
      </c>
      <c r="C700" s="615" t="s">
        <v>538</v>
      </c>
      <c r="D700" s="616">
        <v>407</v>
      </c>
      <c r="E700" s="616">
        <v>417</v>
      </c>
      <c r="F700" s="616">
        <v>40</v>
      </c>
      <c r="G700" s="616">
        <v>0</v>
      </c>
      <c r="H700" s="615" t="s">
        <v>796</v>
      </c>
      <c r="I700" s="615" t="s">
        <v>797</v>
      </c>
      <c r="J700" s="615" t="s">
        <v>2301</v>
      </c>
      <c r="K700" s="615" t="s">
        <v>858</v>
      </c>
      <c r="L700" s="520" t="s">
        <v>799</v>
      </c>
      <c r="M700" s="617">
        <v>44501</v>
      </c>
      <c r="N700" s="520"/>
      <c r="O700" s="616">
        <v>1</v>
      </c>
      <c r="P700" s="615" t="s">
        <v>800</v>
      </c>
      <c r="Q700" s="615" t="s">
        <v>801</v>
      </c>
      <c r="R700" s="615" t="s">
        <v>817</v>
      </c>
      <c r="S700" s="520" t="s">
        <v>803</v>
      </c>
      <c r="T700" s="615" t="s">
        <v>1900</v>
      </c>
    </row>
    <row r="701" spans="2:20">
      <c r="B701" s="615" t="s">
        <v>1194</v>
      </c>
      <c r="C701" s="615" t="s">
        <v>538</v>
      </c>
      <c r="D701" s="616">
        <v>447</v>
      </c>
      <c r="E701" s="616">
        <v>457</v>
      </c>
      <c r="F701" s="616">
        <v>40</v>
      </c>
      <c r="G701" s="616">
        <v>0</v>
      </c>
      <c r="H701" s="615" t="s">
        <v>796</v>
      </c>
      <c r="I701" s="615" t="s">
        <v>797</v>
      </c>
      <c r="J701" s="615" t="s">
        <v>2301</v>
      </c>
      <c r="K701" s="615" t="s">
        <v>858</v>
      </c>
      <c r="L701" s="520" t="s">
        <v>799</v>
      </c>
      <c r="M701" s="617">
        <v>44471</v>
      </c>
      <c r="N701" s="617">
        <v>44500</v>
      </c>
      <c r="O701" s="616">
        <v>1</v>
      </c>
      <c r="P701" s="615" t="s">
        <v>800</v>
      </c>
      <c r="Q701" s="615" t="s">
        <v>801</v>
      </c>
      <c r="R701" s="615" t="s">
        <v>817</v>
      </c>
      <c r="S701" s="520" t="s">
        <v>803</v>
      </c>
      <c r="T701" s="615" t="s">
        <v>1900</v>
      </c>
    </row>
    <row r="702" spans="2:20">
      <c r="B702" s="615" t="s">
        <v>1195</v>
      </c>
      <c r="C702" s="615" t="s">
        <v>276</v>
      </c>
      <c r="D702" s="616">
        <v>592</v>
      </c>
      <c r="E702" s="616">
        <v>612</v>
      </c>
      <c r="F702" s="616">
        <v>0</v>
      </c>
      <c r="G702" s="616">
        <v>0</v>
      </c>
      <c r="H702" s="615" t="s">
        <v>846</v>
      </c>
      <c r="I702" s="615" t="s">
        <v>838</v>
      </c>
      <c r="J702" s="615" t="s">
        <v>2141</v>
      </c>
      <c r="K702" s="615" t="s">
        <v>816</v>
      </c>
      <c r="L702" s="520" t="s">
        <v>799</v>
      </c>
      <c r="M702" s="617">
        <v>44485</v>
      </c>
      <c r="N702" s="617">
        <v>44500</v>
      </c>
      <c r="O702" s="616">
        <v>2</v>
      </c>
      <c r="P702" s="615" t="s">
        <v>800</v>
      </c>
      <c r="Q702" s="615" t="s">
        <v>801</v>
      </c>
      <c r="R702" s="615" t="s">
        <v>802</v>
      </c>
      <c r="S702" s="520" t="s">
        <v>803</v>
      </c>
      <c r="T702" s="615" t="s">
        <v>1907</v>
      </c>
    </row>
    <row r="703" spans="2:20">
      <c r="B703" s="615" t="s">
        <v>1195</v>
      </c>
      <c r="C703" s="615" t="s">
        <v>276</v>
      </c>
      <c r="D703" s="616">
        <v>577</v>
      </c>
      <c r="E703" s="616">
        <v>597</v>
      </c>
      <c r="F703" s="616">
        <v>0</v>
      </c>
      <c r="G703" s="616">
        <v>0</v>
      </c>
      <c r="H703" s="615" t="s">
        <v>846</v>
      </c>
      <c r="I703" s="615" t="s">
        <v>838</v>
      </c>
      <c r="J703" s="615" t="s">
        <v>2141</v>
      </c>
      <c r="K703" s="615" t="s">
        <v>816</v>
      </c>
      <c r="L703" s="520" t="s">
        <v>799</v>
      </c>
      <c r="M703" s="617">
        <v>44501</v>
      </c>
      <c r="N703" s="520"/>
      <c r="O703" s="616">
        <v>2</v>
      </c>
      <c r="P703" s="615" t="s">
        <v>800</v>
      </c>
      <c r="Q703" s="615" t="s">
        <v>801</v>
      </c>
      <c r="R703" s="615" t="s">
        <v>802</v>
      </c>
      <c r="S703" s="520" t="s">
        <v>803</v>
      </c>
      <c r="T703" s="615" t="s">
        <v>1907</v>
      </c>
    </row>
    <row r="704" spans="2:20">
      <c r="B704" s="615" t="s">
        <v>1196</v>
      </c>
      <c r="C704" s="615" t="s">
        <v>917</v>
      </c>
      <c r="D704" s="616">
        <v>216</v>
      </c>
      <c r="E704" s="616">
        <v>221</v>
      </c>
      <c r="F704" s="616">
        <v>0</v>
      </c>
      <c r="G704" s="616">
        <v>0</v>
      </c>
      <c r="H704" s="615" t="s">
        <v>2800</v>
      </c>
      <c r="I704" s="615" t="s">
        <v>815</v>
      </c>
      <c r="J704" s="615" t="s">
        <v>2249</v>
      </c>
      <c r="K704" s="615" t="s">
        <v>876</v>
      </c>
      <c r="L704" s="520" t="s">
        <v>799</v>
      </c>
      <c r="M704" s="617">
        <v>44392</v>
      </c>
      <c r="N704" s="520"/>
      <c r="O704" s="616">
        <v>1</v>
      </c>
      <c r="P704" s="615" t="s">
        <v>893</v>
      </c>
      <c r="Q704" s="615" t="s">
        <v>801</v>
      </c>
      <c r="R704" s="615" t="s">
        <v>802</v>
      </c>
      <c r="S704" s="520" t="s">
        <v>803</v>
      </c>
      <c r="T704" s="615" t="s">
        <v>3497</v>
      </c>
    </row>
    <row r="705" spans="2:20">
      <c r="B705" s="615" t="s">
        <v>1196</v>
      </c>
      <c r="C705" s="615" t="s">
        <v>917</v>
      </c>
      <c r="D705" s="616">
        <v>211</v>
      </c>
      <c r="E705" s="616">
        <v>216</v>
      </c>
      <c r="F705" s="616">
        <v>0</v>
      </c>
      <c r="G705" s="616">
        <v>0</v>
      </c>
      <c r="H705" s="615" t="s">
        <v>2800</v>
      </c>
      <c r="I705" s="615" t="s">
        <v>815</v>
      </c>
      <c r="J705" s="615" t="s">
        <v>2249</v>
      </c>
      <c r="K705" s="615" t="s">
        <v>876</v>
      </c>
      <c r="L705" s="520" t="s">
        <v>799</v>
      </c>
      <c r="M705" s="617">
        <v>44392</v>
      </c>
      <c r="N705" s="520"/>
      <c r="O705" s="616">
        <v>1</v>
      </c>
      <c r="P705" s="615" t="s">
        <v>919</v>
      </c>
      <c r="Q705" s="615" t="s">
        <v>801</v>
      </c>
      <c r="R705" s="615" t="s">
        <v>802</v>
      </c>
      <c r="S705" s="520" t="s">
        <v>803</v>
      </c>
      <c r="T705" s="615" t="s">
        <v>3498</v>
      </c>
    </row>
    <row r="706" spans="2:20">
      <c r="B706" s="615" t="s">
        <v>1196</v>
      </c>
      <c r="C706" s="615" t="s">
        <v>920</v>
      </c>
      <c r="D706" s="616">
        <v>211</v>
      </c>
      <c r="E706" s="616">
        <v>216</v>
      </c>
      <c r="F706" s="616">
        <v>0</v>
      </c>
      <c r="G706" s="616">
        <v>0</v>
      </c>
      <c r="H706" s="615" t="s">
        <v>838</v>
      </c>
      <c r="I706" s="615" t="s">
        <v>839</v>
      </c>
      <c r="J706" s="615" t="s">
        <v>1092</v>
      </c>
      <c r="K706" s="615" t="s">
        <v>876</v>
      </c>
      <c r="L706" s="520" t="s">
        <v>799</v>
      </c>
      <c r="M706" s="617">
        <v>44392</v>
      </c>
      <c r="N706" s="520"/>
      <c r="O706" s="616">
        <v>1</v>
      </c>
      <c r="P706" s="615" t="s">
        <v>919</v>
      </c>
      <c r="Q706" s="615" t="s">
        <v>801</v>
      </c>
      <c r="R706" s="615" t="s">
        <v>802</v>
      </c>
      <c r="S706" s="520" t="s">
        <v>803</v>
      </c>
      <c r="T706" s="615" t="s">
        <v>3498</v>
      </c>
    </row>
    <row r="707" spans="2:20">
      <c r="B707" s="615" t="s">
        <v>1196</v>
      </c>
      <c r="C707" s="615" t="s">
        <v>920</v>
      </c>
      <c r="D707" s="616">
        <v>216</v>
      </c>
      <c r="E707" s="616">
        <v>221</v>
      </c>
      <c r="F707" s="616">
        <v>0</v>
      </c>
      <c r="G707" s="616">
        <v>0</v>
      </c>
      <c r="H707" s="615" t="s">
        <v>838</v>
      </c>
      <c r="I707" s="615" t="s">
        <v>839</v>
      </c>
      <c r="J707" s="615" t="s">
        <v>1092</v>
      </c>
      <c r="K707" s="615" t="s">
        <v>876</v>
      </c>
      <c r="L707" s="520" t="s">
        <v>799</v>
      </c>
      <c r="M707" s="617">
        <v>44392</v>
      </c>
      <c r="N707" s="520"/>
      <c r="O707" s="616">
        <v>1</v>
      </c>
      <c r="P707" s="615" t="s">
        <v>893</v>
      </c>
      <c r="Q707" s="615" t="s">
        <v>801</v>
      </c>
      <c r="R707" s="615" t="s">
        <v>802</v>
      </c>
      <c r="S707" s="520" t="s">
        <v>803</v>
      </c>
      <c r="T707" s="615" t="s">
        <v>3497</v>
      </c>
    </row>
    <row r="708" spans="2:20">
      <c r="B708" s="615" t="s">
        <v>1197</v>
      </c>
      <c r="C708" s="615" t="s">
        <v>1197</v>
      </c>
      <c r="D708" s="616">
        <v>20</v>
      </c>
      <c r="E708" s="616">
        <v>25</v>
      </c>
      <c r="F708" s="616">
        <v>0</v>
      </c>
      <c r="G708" s="616">
        <v>0</v>
      </c>
      <c r="H708" s="615" t="s">
        <v>823</v>
      </c>
      <c r="I708" s="615" t="s">
        <v>815</v>
      </c>
      <c r="J708" s="615" t="s">
        <v>3897</v>
      </c>
      <c r="K708" s="615" t="s">
        <v>1199</v>
      </c>
      <c r="L708" s="520" t="s">
        <v>799</v>
      </c>
      <c r="M708" s="617">
        <v>44304</v>
      </c>
      <c r="N708" s="520"/>
      <c r="O708" s="616">
        <v>1</v>
      </c>
      <c r="P708" s="615" t="s">
        <v>800</v>
      </c>
      <c r="Q708" s="615" t="s">
        <v>801</v>
      </c>
      <c r="R708" s="615" t="s">
        <v>802</v>
      </c>
      <c r="S708" s="520" t="s">
        <v>803</v>
      </c>
      <c r="T708" s="615" t="s">
        <v>2841</v>
      </c>
    </row>
    <row r="709" spans="2:20">
      <c r="B709" s="615" t="s">
        <v>3620</v>
      </c>
      <c r="C709" s="615" t="s">
        <v>547</v>
      </c>
      <c r="D709" s="616">
        <v>125</v>
      </c>
      <c r="E709" s="616">
        <v>130</v>
      </c>
      <c r="F709" s="616">
        <v>0</v>
      </c>
      <c r="G709" s="616">
        <v>0</v>
      </c>
      <c r="H709" s="615" t="s">
        <v>3426</v>
      </c>
      <c r="I709" s="615" t="s">
        <v>1870</v>
      </c>
      <c r="J709" s="615" t="s">
        <v>3078</v>
      </c>
      <c r="K709" s="615" t="s">
        <v>1224</v>
      </c>
      <c r="L709" s="520" t="s">
        <v>826</v>
      </c>
      <c r="M709" s="617">
        <v>44378</v>
      </c>
      <c r="N709" s="520"/>
      <c r="O709" s="616">
        <v>1</v>
      </c>
      <c r="P709" s="615" t="s">
        <v>936</v>
      </c>
      <c r="Q709" s="615" t="s">
        <v>801</v>
      </c>
      <c r="R709" s="615" t="s">
        <v>802</v>
      </c>
      <c r="S709" s="520" t="s">
        <v>803</v>
      </c>
      <c r="T709" s="520"/>
    </row>
    <row r="710" spans="2:20">
      <c r="B710" s="615" t="s">
        <v>3620</v>
      </c>
      <c r="C710" s="615" t="s">
        <v>547</v>
      </c>
      <c r="D710" s="616">
        <v>165</v>
      </c>
      <c r="E710" s="616">
        <v>170</v>
      </c>
      <c r="F710" s="616">
        <v>0</v>
      </c>
      <c r="G710" s="616">
        <v>0</v>
      </c>
      <c r="H710" s="615" t="s">
        <v>3426</v>
      </c>
      <c r="I710" s="615" t="s">
        <v>1870</v>
      </c>
      <c r="J710" s="615" t="s">
        <v>3078</v>
      </c>
      <c r="K710" s="615" t="s">
        <v>1224</v>
      </c>
      <c r="L710" s="520" t="s">
        <v>825</v>
      </c>
      <c r="M710" s="617">
        <v>44378</v>
      </c>
      <c r="N710" s="520"/>
      <c r="O710" s="616">
        <v>1</v>
      </c>
      <c r="P710" s="615" t="s">
        <v>936</v>
      </c>
      <c r="Q710" s="615" t="s">
        <v>801</v>
      </c>
      <c r="R710" s="615" t="s">
        <v>802</v>
      </c>
      <c r="S710" s="520" t="s">
        <v>803</v>
      </c>
      <c r="T710" s="520"/>
    </row>
    <row r="711" spans="2:20">
      <c r="B711" s="615" t="s">
        <v>3620</v>
      </c>
      <c r="C711" s="615" t="s">
        <v>547</v>
      </c>
      <c r="D711" s="616">
        <v>100</v>
      </c>
      <c r="E711" s="616">
        <v>105</v>
      </c>
      <c r="F711" s="616">
        <v>0</v>
      </c>
      <c r="G711" s="616">
        <v>0</v>
      </c>
      <c r="H711" s="615" t="s">
        <v>3426</v>
      </c>
      <c r="I711" s="615" t="s">
        <v>1870</v>
      </c>
      <c r="J711" s="615" t="s">
        <v>3078</v>
      </c>
      <c r="K711" s="615" t="s">
        <v>1224</v>
      </c>
      <c r="L711" s="520" t="s">
        <v>826</v>
      </c>
      <c r="M711" s="617">
        <v>44378</v>
      </c>
      <c r="N711" s="520"/>
      <c r="O711" s="616">
        <v>1</v>
      </c>
      <c r="P711" s="615" t="s">
        <v>891</v>
      </c>
      <c r="Q711" s="615" t="s">
        <v>801</v>
      </c>
      <c r="R711" s="615" t="s">
        <v>802</v>
      </c>
      <c r="S711" s="520" t="s">
        <v>803</v>
      </c>
      <c r="T711" s="520"/>
    </row>
    <row r="712" spans="2:20">
      <c r="B712" s="615" t="s">
        <v>3620</v>
      </c>
      <c r="C712" s="615" t="s">
        <v>547</v>
      </c>
      <c r="D712" s="616">
        <v>140</v>
      </c>
      <c r="E712" s="616">
        <v>145</v>
      </c>
      <c r="F712" s="616">
        <v>0</v>
      </c>
      <c r="G712" s="616">
        <v>0</v>
      </c>
      <c r="H712" s="615" t="s">
        <v>3426</v>
      </c>
      <c r="I712" s="615" t="s">
        <v>1870</v>
      </c>
      <c r="J712" s="615" t="s">
        <v>3078</v>
      </c>
      <c r="K712" s="615" t="s">
        <v>1224</v>
      </c>
      <c r="L712" s="520" t="s">
        <v>825</v>
      </c>
      <c r="M712" s="617">
        <v>44378</v>
      </c>
      <c r="N712" s="520"/>
      <c r="O712" s="616">
        <v>1</v>
      </c>
      <c r="P712" s="615" t="s">
        <v>891</v>
      </c>
      <c r="Q712" s="615" t="s">
        <v>801</v>
      </c>
      <c r="R712" s="615" t="s">
        <v>802</v>
      </c>
      <c r="S712" s="520" t="s">
        <v>803</v>
      </c>
      <c r="T712" s="615" t="s">
        <v>1941</v>
      </c>
    </row>
    <row r="713" spans="2:20">
      <c r="B713" s="615" t="s">
        <v>1200</v>
      </c>
      <c r="C713" s="615" t="s">
        <v>544</v>
      </c>
      <c r="D713" s="616">
        <v>167</v>
      </c>
      <c r="E713" s="616">
        <v>177</v>
      </c>
      <c r="F713" s="616">
        <v>90</v>
      </c>
      <c r="G713" s="616">
        <v>0</v>
      </c>
      <c r="H713" s="615" t="s">
        <v>3554</v>
      </c>
      <c r="I713" s="615" t="s">
        <v>2680</v>
      </c>
      <c r="J713" s="615" t="s">
        <v>3564</v>
      </c>
      <c r="K713" s="615" t="s">
        <v>868</v>
      </c>
      <c r="L713" s="520" t="s">
        <v>799</v>
      </c>
      <c r="M713" s="617">
        <v>44457</v>
      </c>
      <c r="N713" s="520"/>
      <c r="O713" s="616">
        <v>1</v>
      </c>
      <c r="P713" s="615" t="s">
        <v>800</v>
      </c>
      <c r="Q713" s="615" t="s">
        <v>801</v>
      </c>
      <c r="R713" s="615" t="s">
        <v>802</v>
      </c>
      <c r="S713" s="520" t="s">
        <v>803</v>
      </c>
      <c r="T713" s="615" t="s">
        <v>1920</v>
      </c>
    </row>
    <row r="714" spans="2:20">
      <c r="B714" s="615" t="s">
        <v>1201</v>
      </c>
      <c r="C714" s="615" t="s">
        <v>539</v>
      </c>
      <c r="D714" s="616">
        <v>69</v>
      </c>
      <c r="E714" s="616">
        <v>74</v>
      </c>
      <c r="F714" s="616">
        <v>0</v>
      </c>
      <c r="G714" s="616">
        <v>0</v>
      </c>
      <c r="H714" s="615" t="s">
        <v>3929</v>
      </c>
      <c r="I714" s="615" t="s">
        <v>3930</v>
      </c>
      <c r="J714" s="615" t="s">
        <v>2843</v>
      </c>
      <c r="K714" s="615" t="s">
        <v>858</v>
      </c>
      <c r="L714" s="520" t="s">
        <v>799</v>
      </c>
      <c r="M714" s="617">
        <v>44362</v>
      </c>
      <c r="N714" s="520"/>
      <c r="O714" s="616">
        <v>1</v>
      </c>
      <c r="P714" s="615" t="s">
        <v>800</v>
      </c>
      <c r="Q714" s="615" t="s">
        <v>801</v>
      </c>
      <c r="R714" s="615" t="s">
        <v>802</v>
      </c>
      <c r="S714" s="520" t="s">
        <v>803</v>
      </c>
      <c r="T714" s="520"/>
    </row>
    <row r="715" spans="2:20">
      <c r="B715" s="615" t="s">
        <v>1202</v>
      </c>
      <c r="C715" s="615" t="s">
        <v>550</v>
      </c>
      <c r="D715" s="616">
        <v>229</v>
      </c>
      <c r="E715" s="616">
        <v>234</v>
      </c>
      <c r="F715" s="616">
        <v>0</v>
      </c>
      <c r="G715" s="616">
        <v>0</v>
      </c>
      <c r="H715" s="615" t="s">
        <v>851</v>
      </c>
      <c r="I715" s="615" t="s">
        <v>846</v>
      </c>
      <c r="J715" s="615" t="s">
        <v>3954</v>
      </c>
      <c r="K715" s="615" t="s">
        <v>2815</v>
      </c>
      <c r="L715" s="520" t="s">
        <v>799</v>
      </c>
      <c r="M715" s="617">
        <v>44392</v>
      </c>
      <c r="N715" s="520"/>
      <c r="O715" s="616">
        <v>1</v>
      </c>
      <c r="P715" s="615" t="s">
        <v>800</v>
      </c>
      <c r="Q715" s="615" t="s">
        <v>801</v>
      </c>
      <c r="R715" s="615" t="s">
        <v>802</v>
      </c>
      <c r="S715" s="520" t="s">
        <v>803</v>
      </c>
      <c r="T715" s="520"/>
    </row>
    <row r="716" spans="2:20">
      <c r="B716" s="615" t="s">
        <v>820</v>
      </c>
      <c r="C716" s="615" t="s">
        <v>820</v>
      </c>
      <c r="D716" s="616">
        <v>301</v>
      </c>
      <c r="E716" s="616">
        <v>321</v>
      </c>
      <c r="F716" s="616">
        <v>20</v>
      </c>
      <c r="G716" s="616">
        <v>22</v>
      </c>
      <c r="H716" s="615" t="s">
        <v>863</v>
      </c>
      <c r="I716" s="615" t="s">
        <v>808</v>
      </c>
      <c r="J716" s="615" t="s">
        <v>2334</v>
      </c>
      <c r="K716" s="615" t="s">
        <v>877</v>
      </c>
      <c r="L716" s="520" t="s">
        <v>799</v>
      </c>
      <c r="M716" s="617">
        <v>44501</v>
      </c>
      <c r="N716" s="520"/>
      <c r="O716" s="616">
        <v>1</v>
      </c>
      <c r="P716" s="615" t="s">
        <v>800</v>
      </c>
      <c r="Q716" s="615" t="s">
        <v>801</v>
      </c>
      <c r="R716" s="615" t="s">
        <v>817</v>
      </c>
      <c r="S716" s="520" t="s">
        <v>803</v>
      </c>
      <c r="T716" s="615" t="s">
        <v>1901</v>
      </c>
    </row>
    <row r="717" spans="2:20">
      <c r="B717" s="615" t="s">
        <v>820</v>
      </c>
      <c r="C717" s="615" t="s">
        <v>820</v>
      </c>
      <c r="D717" s="616">
        <v>321</v>
      </c>
      <c r="E717" s="616">
        <v>331</v>
      </c>
      <c r="F717" s="616">
        <v>20</v>
      </c>
      <c r="G717" s="616">
        <v>22</v>
      </c>
      <c r="H717" s="615" t="s">
        <v>863</v>
      </c>
      <c r="I717" s="615" t="s">
        <v>808</v>
      </c>
      <c r="J717" s="615" t="s">
        <v>2334</v>
      </c>
      <c r="K717" s="615" t="s">
        <v>877</v>
      </c>
      <c r="L717" s="520" t="s">
        <v>799</v>
      </c>
      <c r="M717" s="617">
        <v>44471</v>
      </c>
      <c r="N717" s="617">
        <v>44500</v>
      </c>
      <c r="O717" s="616">
        <v>1</v>
      </c>
      <c r="P717" s="615" t="s">
        <v>800</v>
      </c>
      <c r="Q717" s="615" t="s">
        <v>801</v>
      </c>
      <c r="R717" s="615" t="s">
        <v>817</v>
      </c>
      <c r="S717" s="520" t="s">
        <v>803</v>
      </c>
      <c r="T717" s="615" t="s">
        <v>1901</v>
      </c>
    </row>
    <row r="718" spans="2:20">
      <c r="B718" s="615" t="s">
        <v>1203</v>
      </c>
      <c r="C718" s="615" t="s">
        <v>538</v>
      </c>
      <c r="D718" s="616">
        <v>347</v>
      </c>
      <c r="E718" s="616">
        <v>357</v>
      </c>
      <c r="F718" s="616">
        <v>40</v>
      </c>
      <c r="G718" s="616">
        <v>0</v>
      </c>
      <c r="H718" s="615" t="s">
        <v>796</v>
      </c>
      <c r="I718" s="615" t="s">
        <v>797</v>
      </c>
      <c r="J718" s="615" t="s">
        <v>2301</v>
      </c>
      <c r="K718" s="615" t="s">
        <v>829</v>
      </c>
      <c r="L718" s="520" t="s">
        <v>799</v>
      </c>
      <c r="M718" s="617">
        <v>44501</v>
      </c>
      <c r="N718" s="520"/>
      <c r="O718" s="616">
        <v>1</v>
      </c>
      <c r="P718" s="615" t="s">
        <v>800</v>
      </c>
      <c r="Q718" s="615" t="s">
        <v>801</v>
      </c>
      <c r="R718" s="615" t="s">
        <v>817</v>
      </c>
      <c r="S718" s="520" t="s">
        <v>803</v>
      </c>
      <c r="T718" s="615" t="s">
        <v>1900</v>
      </c>
    </row>
    <row r="719" spans="2:20">
      <c r="B719" s="615" t="s">
        <v>1203</v>
      </c>
      <c r="C719" s="615" t="s">
        <v>538</v>
      </c>
      <c r="D719" s="616">
        <v>387</v>
      </c>
      <c r="E719" s="616">
        <v>397</v>
      </c>
      <c r="F719" s="616">
        <v>40</v>
      </c>
      <c r="G719" s="616">
        <v>0</v>
      </c>
      <c r="H719" s="615" t="s">
        <v>796</v>
      </c>
      <c r="I719" s="615" t="s">
        <v>797</v>
      </c>
      <c r="J719" s="615" t="s">
        <v>2301</v>
      </c>
      <c r="K719" s="615" t="s">
        <v>829</v>
      </c>
      <c r="L719" s="520" t="s">
        <v>799</v>
      </c>
      <c r="M719" s="617">
        <v>44471</v>
      </c>
      <c r="N719" s="617">
        <v>44500</v>
      </c>
      <c r="O719" s="616">
        <v>1</v>
      </c>
      <c r="P719" s="615" t="s">
        <v>800</v>
      </c>
      <c r="Q719" s="615" t="s">
        <v>801</v>
      </c>
      <c r="R719" s="615" t="s">
        <v>817</v>
      </c>
      <c r="S719" s="520" t="s">
        <v>803</v>
      </c>
      <c r="T719" s="615" t="s">
        <v>1900</v>
      </c>
    </row>
    <row r="720" spans="2:20">
      <c r="B720" s="615" t="s">
        <v>1204</v>
      </c>
      <c r="C720" s="615" t="s">
        <v>806</v>
      </c>
      <c r="D720" s="616">
        <v>247</v>
      </c>
      <c r="E720" s="616">
        <v>257</v>
      </c>
      <c r="F720" s="616">
        <v>0</v>
      </c>
      <c r="G720" s="616">
        <v>0</v>
      </c>
      <c r="H720" s="615" t="s">
        <v>846</v>
      </c>
      <c r="I720" s="615" t="s">
        <v>838</v>
      </c>
      <c r="J720" s="615" t="s">
        <v>3589</v>
      </c>
      <c r="K720" s="615" t="s">
        <v>3184</v>
      </c>
      <c r="L720" s="520" t="s">
        <v>799</v>
      </c>
      <c r="M720" s="617">
        <v>44423</v>
      </c>
      <c r="N720" s="520"/>
      <c r="O720" s="616">
        <v>1</v>
      </c>
      <c r="P720" s="615" t="s">
        <v>800</v>
      </c>
      <c r="Q720" s="615" t="s">
        <v>809</v>
      </c>
      <c r="R720" s="520"/>
      <c r="S720" s="520" t="s">
        <v>803</v>
      </c>
      <c r="T720" s="520"/>
    </row>
    <row r="721" spans="2:20">
      <c r="B721" s="615" t="s">
        <v>1450</v>
      </c>
      <c r="C721" s="615" t="s">
        <v>845</v>
      </c>
      <c r="D721" s="616">
        <v>58</v>
      </c>
      <c r="E721" s="616">
        <v>63</v>
      </c>
      <c r="F721" s="616">
        <v>45</v>
      </c>
      <c r="G721" s="616">
        <v>0</v>
      </c>
      <c r="H721" s="615" t="s">
        <v>797</v>
      </c>
      <c r="I721" s="615" t="s">
        <v>846</v>
      </c>
      <c r="J721" s="615" t="s">
        <v>2889</v>
      </c>
      <c r="K721" s="615" t="s">
        <v>909</v>
      </c>
      <c r="L721" s="520" t="s">
        <v>799</v>
      </c>
      <c r="M721" s="617">
        <v>44378</v>
      </c>
      <c r="N721" s="520"/>
      <c r="O721" s="616">
        <v>1</v>
      </c>
      <c r="P721" s="615" t="s">
        <v>800</v>
      </c>
      <c r="Q721" s="615" t="s">
        <v>801</v>
      </c>
      <c r="R721" s="615" t="s">
        <v>802</v>
      </c>
      <c r="S721" s="520" t="s">
        <v>804</v>
      </c>
      <c r="T721" s="615" t="s">
        <v>1926</v>
      </c>
    </row>
    <row r="722" spans="2:20">
      <c r="B722" s="615" t="s">
        <v>1205</v>
      </c>
      <c r="C722" s="615" t="s">
        <v>538</v>
      </c>
      <c r="D722" s="616">
        <v>424</v>
      </c>
      <c r="E722" s="616">
        <v>434</v>
      </c>
      <c r="F722" s="616">
        <v>0</v>
      </c>
      <c r="G722" s="616">
        <v>0</v>
      </c>
      <c r="H722" s="615" t="s">
        <v>796</v>
      </c>
      <c r="I722" s="615" t="s">
        <v>797</v>
      </c>
      <c r="J722" s="615" t="s">
        <v>2301</v>
      </c>
      <c r="K722" s="615" t="s">
        <v>816</v>
      </c>
      <c r="L722" s="520" t="s">
        <v>799</v>
      </c>
      <c r="M722" s="617">
        <v>44501</v>
      </c>
      <c r="N722" s="520"/>
      <c r="O722" s="616">
        <v>1</v>
      </c>
      <c r="P722" s="615" t="s">
        <v>800</v>
      </c>
      <c r="Q722" s="615" t="s">
        <v>809</v>
      </c>
      <c r="R722" s="520"/>
      <c r="S722" s="520" t="s">
        <v>803</v>
      </c>
      <c r="T722" s="615" t="s">
        <v>1925</v>
      </c>
    </row>
    <row r="723" spans="2:20">
      <c r="B723" s="615" t="s">
        <v>1205</v>
      </c>
      <c r="C723" s="615" t="s">
        <v>538</v>
      </c>
      <c r="D723" s="616">
        <v>464</v>
      </c>
      <c r="E723" s="616">
        <v>474</v>
      </c>
      <c r="F723" s="616">
        <v>0</v>
      </c>
      <c r="G723" s="616">
        <v>0</v>
      </c>
      <c r="H723" s="615" t="s">
        <v>796</v>
      </c>
      <c r="I723" s="615" t="s">
        <v>797</v>
      </c>
      <c r="J723" s="615" t="s">
        <v>2301</v>
      </c>
      <c r="K723" s="615" t="s">
        <v>816</v>
      </c>
      <c r="L723" s="520" t="s">
        <v>799</v>
      </c>
      <c r="M723" s="617">
        <v>44471</v>
      </c>
      <c r="N723" s="617">
        <v>44500</v>
      </c>
      <c r="O723" s="616">
        <v>1</v>
      </c>
      <c r="P723" s="615" t="s">
        <v>800</v>
      </c>
      <c r="Q723" s="615" t="s">
        <v>809</v>
      </c>
      <c r="R723" s="520"/>
      <c r="S723" s="520" t="s">
        <v>803</v>
      </c>
      <c r="T723" s="615" t="s">
        <v>1925</v>
      </c>
    </row>
    <row r="724" spans="2:20">
      <c r="B724" s="615" t="s">
        <v>1206</v>
      </c>
      <c r="C724" s="615" t="s">
        <v>1038</v>
      </c>
      <c r="D724" s="616">
        <v>113</v>
      </c>
      <c r="E724" s="616">
        <v>118</v>
      </c>
      <c r="F724" s="616">
        <v>0</v>
      </c>
      <c r="G724" s="616">
        <v>0</v>
      </c>
      <c r="H724" s="615" t="s">
        <v>839</v>
      </c>
      <c r="I724" s="615" t="s">
        <v>846</v>
      </c>
      <c r="J724" s="615" t="s">
        <v>2068</v>
      </c>
      <c r="K724" s="615" t="s">
        <v>1871</v>
      </c>
      <c r="L724" s="520" t="s">
        <v>799</v>
      </c>
      <c r="M724" s="617">
        <v>44378</v>
      </c>
      <c r="N724" s="520"/>
      <c r="O724" s="616">
        <v>1</v>
      </c>
      <c r="P724" s="615" t="s">
        <v>893</v>
      </c>
      <c r="Q724" s="615" t="s">
        <v>801</v>
      </c>
      <c r="R724" s="615" t="s">
        <v>802</v>
      </c>
      <c r="S724" s="520" t="s">
        <v>803</v>
      </c>
      <c r="T724" s="615" t="s">
        <v>2490</v>
      </c>
    </row>
    <row r="725" spans="2:20">
      <c r="B725" s="615" t="s">
        <v>1206</v>
      </c>
      <c r="C725" s="615" t="s">
        <v>1038</v>
      </c>
      <c r="D725" s="616">
        <v>108</v>
      </c>
      <c r="E725" s="616">
        <v>113</v>
      </c>
      <c r="F725" s="616">
        <v>0</v>
      </c>
      <c r="G725" s="616">
        <v>0</v>
      </c>
      <c r="H725" s="615" t="s">
        <v>839</v>
      </c>
      <c r="I725" s="615" t="s">
        <v>846</v>
      </c>
      <c r="J725" s="615" t="s">
        <v>2068</v>
      </c>
      <c r="K725" s="615" t="s">
        <v>1871</v>
      </c>
      <c r="L725" s="520" t="s">
        <v>799</v>
      </c>
      <c r="M725" s="617">
        <v>44378</v>
      </c>
      <c r="N725" s="520"/>
      <c r="O725" s="616">
        <v>1</v>
      </c>
      <c r="P725" s="615" t="s">
        <v>919</v>
      </c>
      <c r="Q725" s="615" t="s">
        <v>801</v>
      </c>
      <c r="R725" s="615" t="s">
        <v>802</v>
      </c>
      <c r="S725" s="520" t="s">
        <v>803</v>
      </c>
      <c r="T725" s="615" t="s">
        <v>2491</v>
      </c>
    </row>
    <row r="726" spans="2:20">
      <c r="B726" s="615" t="s">
        <v>2338</v>
      </c>
      <c r="C726" s="615" t="s">
        <v>539</v>
      </c>
      <c r="D726" s="616">
        <v>69</v>
      </c>
      <c r="E726" s="616">
        <v>74</v>
      </c>
      <c r="F726" s="616">
        <v>0</v>
      </c>
      <c r="G726" s="616">
        <v>0</v>
      </c>
      <c r="H726" s="615" t="s">
        <v>3929</v>
      </c>
      <c r="I726" s="615" t="s">
        <v>3930</v>
      </c>
      <c r="J726" s="615" t="s">
        <v>2843</v>
      </c>
      <c r="K726" s="615" t="s">
        <v>858</v>
      </c>
      <c r="L726" s="520" t="s">
        <v>799</v>
      </c>
      <c r="M726" s="617">
        <v>44362</v>
      </c>
      <c r="N726" s="520"/>
      <c r="O726" s="616">
        <v>1</v>
      </c>
      <c r="P726" s="615" t="s">
        <v>800</v>
      </c>
      <c r="Q726" s="615" t="s">
        <v>801</v>
      </c>
      <c r="R726" s="615" t="s">
        <v>802</v>
      </c>
      <c r="S726" s="520" t="s">
        <v>803</v>
      </c>
      <c r="T726" s="520"/>
    </row>
    <row r="727" spans="2:20">
      <c r="B727" s="615" t="s">
        <v>3577</v>
      </c>
      <c r="C727" s="615" t="s">
        <v>544</v>
      </c>
      <c r="D727" s="616">
        <v>612</v>
      </c>
      <c r="E727" s="616">
        <v>622</v>
      </c>
      <c r="F727" s="616">
        <v>0</v>
      </c>
      <c r="G727" s="616">
        <v>0</v>
      </c>
      <c r="H727" s="615" t="s">
        <v>3554</v>
      </c>
      <c r="I727" s="615" t="s">
        <v>2680</v>
      </c>
      <c r="J727" s="615" t="s">
        <v>3564</v>
      </c>
      <c r="K727" s="615" t="s">
        <v>818</v>
      </c>
      <c r="L727" s="520" t="s">
        <v>799</v>
      </c>
      <c r="M727" s="617">
        <v>44457</v>
      </c>
      <c r="N727" s="520"/>
      <c r="O727" s="616">
        <v>1</v>
      </c>
      <c r="P727" s="615" t="s">
        <v>800</v>
      </c>
      <c r="Q727" s="615" t="s">
        <v>809</v>
      </c>
      <c r="R727" s="520"/>
      <c r="S727" s="520" t="s">
        <v>803</v>
      </c>
      <c r="T727" s="615" t="s">
        <v>2866</v>
      </c>
    </row>
    <row r="728" spans="2:20">
      <c r="B728" s="615" t="s">
        <v>1207</v>
      </c>
      <c r="C728" s="615" t="s">
        <v>539</v>
      </c>
      <c r="D728" s="616">
        <v>89</v>
      </c>
      <c r="E728" s="616">
        <v>94</v>
      </c>
      <c r="F728" s="616">
        <v>0</v>
      </c>
      <c r="G728" s="616">
        <v>0</v>
      </c>
      <c r="H728" s="615" t="s">
        <v>3929</v>
      </c>
      <c r="I728" s="615" t="s">
        <v>3930</v>
      </c>
      <c r="J728" s="615" t="s">
        <v>2843</v>
      </c>
      <c r="K728" s="615" t="s">
        <v>858</v>
      </c>
      <c r="L728" s="520" t="s">
        <v>799</v>
      </c>
      <c r="M728" s="617">
        <v>44362</v>
      </c>
      <c r="N728" s="520"/>
      <c r="O728" s="616">
        <v>1</v>
      </c>
      <c r="P728" s="615" t="s">
        <v>800</v>
      </c>
      <c r="Q728" s="615" t="s">
        <v>801</v>
      </c>
      <c r="R728" s="615" t="s">
        <v>802</v>
      </c>
      <c r="S728" s="520" t="s">
        <v>803</v>
      </c>
      <c r="T728" s="520"/>
    </row>
    <row r="729" spans="2:20">
      <c r="B729" s="615" t="s">
        <v>1208</v>
      </c>
      <c r="C729" s="615" t="s">
        <v>835</v>
      </c>
      <c r="D729" s="616">
        <v>47</v>
      </c>
      <c r="E729" s="616">
        <v>52</v>
      </c>
      <c r="F729" s="616">
        <v>0</v>
      </c>
      <c r="G729" s="616">
        <v>0</v>
      </c>
      <c r="H729" s="615" t="s">
        <v>836</v>
      </c>
      <c r="I729" s="615" t="s">
        <v>2676</v>
      </c>
      <c r="J729" s="615" t="s">
        <v>2135</v>
      </c>
      <c r="K729" s="615" t="s">
        <v>1091</v>
      </c>
      <c r="L729" s="520" t="s">
        <v>799</v>
      </c>
      <c r="M729" s="617">
        <v>44210</v>
      </c>
      <c r="N729" s="520"/>
      <c r="O729" s="616">
        <v>2</v>
      </c>
      <c r="P729" s="615" t="s">
        <v>800</v>
      </c>
      <c r="Q729" s="615" t="s">
        <v>801</v>
      </c>
      <c r="R729" s="615" t="s">
        <v>802</v>
      </c>
      <c r="S729" s="520" t="s">
        <v>803</v>
      </c>
      <c r="T729" s="615" t="s">
        <v>1955</v>
      </c>
    </row>
    <row r="730" spans="2:20">
      <c r="B730" s="615" t="s">
        <v>1209</v>
      </c>
      <c r="C730" s="615" t="s">
        <v>1209</v>
      </c>
      <c r="D730" s="616">
        <v>76</v>
      </c>
      <c r="E730" s="616">
        <v>86</v>
      </c>
      <c r="F730" s="616">
        <v>0</v>
      </c>
      <c r="G730" s="616">
        <v>0</v>
      </c>
      <c r="H730" s="615" t="s">
        <v>833</v>
      </c>
      <c r="I730" s="615" t="s">
        <v>808</v>
      </c>
      <c r="J730" s="615" t="s">
        <v>3499</v>
      </c>
      <c r="K730" s="615" t="s">
        <v>1210</v>
      </c>
      <c r="L730" s="520" t="s">
        <v>825</v>
      </c>
      <c r="M730" s="617">
        <v>44454</v>
      </c>
      <c r="N730" s="520"/>
      <c r="O730" s="616">
        <v>1</v>
      </c>
      <c r="P730" s="615" t="s">
        <v>891</v>
      </c>
      <c r="Q730" s="615" t="s">
        <v>801</v>
      </c>
      <c r="R730" s="615" t="s">
        <v>802</v>
      </c>
      <c r="S730" s="520" t="s">
        <v>803</v>
      </c>
      <c r="T730" s="615" t="s">
        <v>2335</v>
      </c>
    </row>
    <row r="731" spans="2:20">
      <c r="B731" s="615" t="s">
        <v>1209</v>
      </c>
      <c r="C731" s="615" t="s">
        <v>1209</v>
      </c>
      <c r="D731" s="616">
        <v>81</v>
      </c>
      <c r="E731" s="616">
        <v>91</v>
      </c>
      <c r="F731" s="616">
        <v>0</v>
      </c>
      <c r="G731" s="616">
        <v>0</v>
      </c>
      <c r="H731" s="615" t="s">
        <v>833</v>
      </c>
      <c r="I731" s="615" t="s">
        <v>808</v>
      </c>
      <c r="J731" s="615" t="s">
        <v>3499</v>
      </c>
      <c r="K731" s="615" t="s">
        <v>1210</v>
      </c>
      <c r="L731" s="520" t="s">
        <v>825</v>
      </c>
      <c r="M731" s="617">
        <v>44454</v>
      </c>
      <c r="N731" s="520"/>
      <c r="O731" s="616">
        <v>1</v>
      </c>
      <c r="P731" s="615" t="s">
        <v>936</v>
      </c>
      <c r="Q731" s="615" t="s">
        <v>801</v>
      </c>
      <c r="R731" s="615" t="s">
        <v>802</v>
      </c>
      <c r="S731" s="520" t="s">
        <v>803</v>
      </c>
      <c r="T731" s="615" t="s">
        <v>2335</v>
      </c>
    </row>
    <row r="732" spans="2:20">
      <c r="B732" s="615" t="s">
        <v>1209</v>
      </c>
      <c r="C732" s="615" t="s">
        <v>1209</v>
      </c>
      <c r="D732" s="616">
        <v>36</v>
      </c>
      <c r="E732" s="616">
        <v>46</v>
      </c>
      <c r="F732" s="616">
        <v>0</v>
      </c>
      <c r="G732" s="616">
        <v>0</v>
      </c>
      <c r="H732" s="615" t="s">
        <v>833</v>
      </c>
      <c r="I732" s="615" t="s">
        <v>808</v>
      </c>
      <c r="J732" s="615" t="s">
        <v>3499</v>
      </c>
      <c r="K732" s="615" t="s">
        <v>1210</v>
      </c>
      <c r="L732" s="520" t="s">
        <v>826</v>
      </c>
      <c r="M732" s="617">
        <v>44454</v>
      </c>
      <c r="N732" s="520"/>
      <c r="O732" s="616">
        <v>1</v>
      </c>
      <c r="P732" s="615" t="s">
        <v>891</v>
      </c>
      <c r="Q732" s="615" t="s">
        <v>801</v>
      </c>
      <c r="R732" s="615" t="s">
        <v>802</v>
      </c>
      <c r="S732" s="520" t="s">
        <v>803</v>
      </c>
      <c r="T732" s="615" t="s">
        <v>2335</v>
      </c>
    </row>
    <row r="733" spans="2:20">
      <c r="B733" s="615" t="s">
        <v>1209</v>
      </c>
      <c r="C733" s="615" t="s">
        <v>1209</v>
      </c>
      <c r="D733" s="616">
        <v>41</v>
      </c>
      <c r="E733" s="616">
        <v>51</v>
      </c>
      <c r="F733" s="616">
        <v>0</v>
      </c>
      <c r="G733" s="616">
        <v>0</v>
      </c>
      <c r="H733" s="615" t="s">
        <v>833</v>
      </c>
      <c r="I733" s="615" t="s">
        <v>808</v>
      </c>
      <c r="J733" s="615" t="s">
        <v>3499</v>
      </c>
      <c r="K733" s="615" t="s">
        <v>1210</v>
      </c>
      <c r="L733" s="520" t="s">
        <v>826</v>
      </c>
      <c r="M733" s="617">
        <v>44454</v>
      </c>
      <c r="N733" s="520"/>
      <c r="O733" s="616">
        <v>1</v>
      </c>
      <c r="P733" s="615" t="s">
        <v>936</v>
      </c>
      <c r="Q733" s="615" t="s">
        <v>801</v>
      </c>
      <c r="R733" s="615" t="s">
        <v>802</v>
      </c>
      <c r="S733" s="520" t="s">
        <v>803</v>
      </c>
      <c r="T733" s="615" t="s">
        <v>2335</v>
      </c>
    </row>
    <row r="734" spans="2:20">
      <c r="B734" s="615" t="s">
        <v>1211</v>
      </c>
      <c r="C734" s="615" t="s">
        <v>1211</v>
      </c>
      <c r="D734" s="616">
        <v>145</v>
      </c>
      <c r="E734" s="616">
        <v>150</v>
      </c>
      <c r="F734" s="616">
        <v>0</v>
      </c>
      <c r="G734" s="616">
        <v>0</v>
      </c>
      <c r="H734" s="615" t="s">
        <v>797</v>
      </c>
      <c r="I734" s="615" t="s">
        <v>846</v>
      </c>
      <c r="J734" s="615" t="s">
        <v>982</v>
      </c>
      <c r="K734" s="615" t="s">
        <v>897</v>
      </c>
      <c r="L734" s="520" t="s">
        <v>825</v>
      </c>
      <c r="M734" s="617">
        <v>44378</v>
      </c>
      <c r="N734" s="520"/>
      <c r="O734" s="616">
        <v>1</v>
      </c>
      <c r="P734" s="615" t="s">
        <v>891</v>
      </c>
      <c r="Q734" s="615" t="s">
        <v>801</v>
      </c>
      <c r="R734" s="615" t="s">
        <v>802</v>
      </c>
      <c r="S734" s="520" t="s">
        <v>803</v>
      </c>
      <c r="T734" s="615" t="s">
        <v>1941</v>
      </c>
    </row>
    <row r="735" spans="2:20">
      <c r="B735" s="615" t="s">
        <v>1211</v>
      </c>
      <c r="C735" s="615" t="s">
        <v>1211</v>
      </c>
      <c r="D735" s="616">
        <v>105</v>
      </c>
      <c r="E735" s="616">
        <v>110</v>
      </c>
      <c r="F735" s="616">
        <v>0</v>
      </c>
      <c r="G735" s="616">
        <v>0</v>
      </c>
      <c r="H735" s="615" t="s">
        <v>797</v>
      </c>
      <c r="I735" s="615" t="s">
        <v>846</v>
      </c>
      <c r="J735" s="615" t="s">
        <v>982</v>
      </c>
      <c r="K735" s="615" t="s">
        <v>897</v>
      </c>
      <c r="L735" s="520" t="s">
        <v>826</v>
      </c>
      <c r="M735" s="617">
        <v>44378</v>
      </c>
      <c r="N735" s="520"/>
      <c r="O735" s="616">
        <v>1</v>
      </c>
      <c r="P735" s="615" t="s">
        <v>891</v>
      </c>
      <c r="Q735" s="615" t="s">
        <v>801</v>
      </c>
      <c r="R735" s="615" t="s">
        <v>802</v>
      </c>
      <c r="S735" s="520" t="s">
        <v>803</v>
      </c>
      <c r="T735" s="615" t="s">
        <v>1941</v>
      </c>
    </row>
    <row r="736" spans="2:20">
      <c r="B736" s="615" t="s">
        <v>1211</v>
      </c>
      <c r="C736" s="615" t="s">
        <v>1211</v>
      </c>
      <c r="D736" s="616">
        <v>170</v>
      </c>
      <c r="E736" s="616">
        <v>175</v>
      </c>
      <c r="F736" s="616">
        <v>0</v>
      </c>
      <c r="G736" s="616">
        <v>0</v>
      </c>
      <c r="H736" s="615" t="s">
        <v>797</v>
      </c>
      <c r="I736" s="615" t="s">
        <v>846</v>
      </c>
      <c r="J736" s="615" t="s">
        <v>982</v>
      </c>
      <c r="K736" s="615" t="s">
        <v>897</v>
      </c>
      <c r="L736" s="520" t="s">
        <v>825</v>
      </c>
      <c r="M736" s="617">
        <v>44378</v>
      </c>
      <c r="N736" s="520"/>
      <c r="O736" s="616">
        <v>1</v>
      </c>
      <c r="P736" s="615" t="s">
        <v>936</v>
      </c>
      <c r="Q736" s="615" t="s">
        <v>801</v>
      </c>
      <c r="R736" s="615" t="s">
        <v>802</v>
      </c>
      <c r="S736" s="520" t="s">
        <v>803</v>
      </c>
      <c r="T736" s="615" t="s">
        <v>1940</v>
      </c>
    </row>
    <row r="737" spans="2:20">
      <c r="B737" s="615" t="s">
        <v>1211</v>
      </c>
      <c r="C737" s="615" t="s">
        <v>1211</v>
      </c>
      <c r="D737" s="616">
        <v>130</v>
      </c>
      <c r="E737" s="616">
        <v>135</v>
      </c>
      <c r="F737" s="616">
        <v>0</v>
      </c>
      <c r="G737" s="616">
        <v>0</v>
      </c>
      <c r="H737" s="615" t="s">
        <v>797</v>
      </c>
      <c r="I737" s="615" t="s">
        <v>846</v>
      </c>
      <c r="J737" s="615" t="s">
        <v>982</v>
      </c>
      <c r="K737" s="615" t="s">
        <v>897</v>
      </c>
      <c r="L737" s="520" t="s">
        <v>826</v>
      </c>
      <c r="M737" s="617">
        <v>44378</v>
      </c>
      <c r="N737" s="520"/>
      <c r="O737" s="616">
        <v>1</v>
      </c>
      <c r="P737" s="615" t="s">
        <v>893</v>
      </c>
      <c r="Q737" s="615" t="s">
        <v>801</v>
      </c>
      <c r="R737" s="615" t="s">
        <v>802</v>
      </c>
      <c r="S737" s="520" t="s">
        <v>803</v>
      </c>
      <c r="T737" s="615" t="s">
        <v>1940</v>
      </c>
    </row>
    <row r="738" spans="2:20">
      <c r="B738" s="615" t="s">
        <v>1211</v>
      </c>
      <c r="C738" s="615" t="s">
        <v>1211</v>
      </c>
      <c r="D738" s="616">
        <v>120</v>
      </c>
      <c r="E738" s="616">
        <v>125</v>
      </c>
      <c r="F738" s="616">
        <v>0</v>
      </c>
      <c r="G738" s="616">
        <v>0</v>
      </c>
      <c r="H738" s="615" t="s">
        <v>797</v>
      </c>
      <c r="I738" s="615" t="s">
        <v>846</v>
      </c>
      <c r="J738" s="615" t="s">
        <v>982</v>
      </c>
      <c r="K738" s="615" t="s">
        <v>897</v>
      </c>
      <c r="L738" s="520" t="s">
        <v>826</v>
      </c>
      <c r="M738" s="617">
        <v>44378</v>
      </c>
      <c r="N738" s="520"/>
      <c r="O738" s="616">
        <v>1</v>
      </c>
      <c r="P738" s="615" t="s">
        <v>892</v>
      </c>
      <c r="Q738" s="615" t="s">
        <v>801</v>
      </c>
      <c r="R738" s="615" t="s">
        <v>802</v>
      </c>
      <c r="S738" s="520" t="s">
        <v>803</v>
      </c>
      <c r="T738" s="615" t="s">
        <v>1941</v>
      </c>
    </row>
    <row r="739" spans="2:20">
      <c r="B739" s="615" t="s">
        <v>1212</v>
      </c>
      <c r="C739" s="615" t="s">
        <v>539</v>
      </c>
      <c r="D739" s="616">
        <v>139</v>
      </c>
      <c r="E739" s="616">
        <v>144</v>
      </c>
      <c r="F739" s="616">
        <v>0</v>
      </c>
      <c r="G739" s="616">
        <v>0</v>
      </c>
      <c r="H739" s="615" t="s">
        <v>3929</v>
      </c>
      <c r="I739" s="615" t="s">
        <v>3930</v>
      </c>
      <c r="J739" s="615" t="s">
        <v>2843</v>
      </c>
      <c r="K739" s="615" t="s">
        <v>829</v>
      </c>
      <c r="L739" s="520" t="s">
        <v>799</v>
      </c>
      <c r="M739" s="617">
        <v>44362</v>
      </c>
      <c r="N739" s="520"/>
      <c r="O739" s="616">
        <v>1</v>
      </c>
      <c r="P739" s="615" t="s">
        <v>800</v>
      </c>
      <c r="Q739" s="615" t="s">
        <v>801</v>
      </c>
      <c r="R739" s="615" t="s">
        <v>802</v>
      </c>
      <c r="S739" s="520" t="s">
        <v>803</v>
      </c>
      <c r="T739" s="520"/>
    </row>
    <row r="740" spans="2:20">
      <c r="B740" s="615" t="s">
        <v>1213</v>
      </c>
      <c r="C740" s="615" t="s">
        <v>850</v>
      </c>
      <c r="D740" s="616">
        <v>202</v>
      </c>
      <c r="E740" s="616">
        <v>207</v>
      </c>
      <c r="F740" s="616">
        <v>0</v>
      </c>
      <c r="G740" s="616">
        <v>0</v>
      </c>
      <c r="H740" s="615" t="s">
        <v>838</v>
      </c>
      <c r="I740" s="615" t="s">
        <v>839</v>
      </c>
      <c r="J740" s="615" t="s">
        <v>1092</v>
      </c>
      <c r="K740" s="615" t="s">
        <v>909</v>
      </c>
      <c r="L740" s="520" t="s">
        <v>799</v>
      </c>
      <c r="M740" s="617">
        <v>44392</v>
      </c>
      <c r="N740" s="520"/>
      <c r="O740" s="616">
        <v>1</v>
      </c>
      <c r="P740" s="615" t="s">
        <v>800</v>
      </c>
      <c r="Q740" s="615" t="s">
        <v>801</v>
      </c>
      <c r="R740" s="615" t="s">
        <v>802</v>
      </c>
      <c r="S740" s="520" t="s">
        <v>803</v>
      </c>
      <c r="T740" s="520"/>
    </row>
    <row r="741" spans="2:20">
      <c r="B741" s="615" t="s">
        <v>1214</v>
      </c>
      <c r="C741" s="615" t="s">
        <v>820</v>
      </c>
      <c r="D741" s="616">
        <v>356</v>
      </c>
      <c r="E741" s="616">
        <v>376</v>
      </c>
      <c r="F741" s="616">
        <v>20</v>
      </c>
      <c r="G741" s="616">
        <v>22</v>
      </c>
      <c r="H741" s="615" t="s">
        <v>863</v>
      </c>
      <c r="I741" s="615" t="s">
        <v>808</v>
      </c>
      <c r="J741" s="615" t="s">
        <v>2334</v>
      </c>
      <c r="K741" s="615" t="s">
        <v>876</v>
      </c>
      <c r="L741" s="520" t="s">
        <v>799</v>
      </c>
      <c r="M741" s="617">
        <v>44501</v>
      </c>
      <c r="N741" s="520"/>
      <c r="O741" s="616">
        <v>1</v>
      </c>
      <c r="P741" s="615" t="s">
        <v>800</v>
      </c>
      <c r="Q741" s="615" t="s">
        <v>801</v>
      </c>
      <c r="R741" s="615" t="s">
        <v>817</v>
      </c>
      <c r="S741" s="520" t="s">
        <v>803</v>
      </c>
      <c r="T741" s="615" t="s">
        <v>1901</v>
      </c>
    </row>
    <row r="742" spans="2:20">
      <c r="B742" s="615" t="s">
        <v>1214</v>
      </c>
      <c r="C742" s="615" t="s">
        <v>820</v>
      </c>
      <c r="D742" s="616">
        <v>376</v>
      </c>
      <c r="E742" s="616">
        <v>386</v>
      </c>
      <c r="F742" s="616">
        <v>20</v>
      </c>
      <c r="G742" s="616">
        <v>22</v>
      </c>
      <c r="H742" s="615" t="s">
        <v>863</v>
      </c>
      <c r="I742" s="615" t="s">
        <v>808</v>
      </c>
      <c r="J742" s="615" t="s">
        <v>2334</v>
      </c>
      <c r="K742" s="615" t="s">
        <v>876</v>
      </c>
      <c r="L742" s="520" t="s">
        <v>799</v>
      </c>
      <c r="M742" s="617">
        <v>44471</v>
      </c>
      <c r="N742" s="617">
        <v>44500</v>
      </c>
      <c r="O742" s="616">
        <v>1</v>
      </c>
      <c r="P742" s="615" t="s">
        <v>800</v>
      </c>
      <c r="Q742" s="615" t="s">
        <v>801</v>
      </c>
      <c r="R742" s="615" t="s">
        <v>817</v>
      </c>
      <c r="S742" s="520" t="s">
        <v>803</v>
      </c>
      <c r="T742" s="615" t="s">
        <v>1901</v>
      </c>
    </row>
    <row r="743" spans="2:20">
      <c r="B743" s="615" t="s">
        <v>276</v>
      </c>
      <c r="C743" s="615" t="s">
        <v>276</v>
      </c>
      <c r="D743" s="616">
        <v>397</v>
      </c>
      <c r="E743" s="616">
        <v>437</v>
      </c>
      <c r="F743" s="616">
        <v>0</v>
      </c>
      <c r="G743" s="616">
        <v>0</v>
      </c>
      <c r="H743" s="615" t="s">
        <v>846</v>
      </c>
      <c r="I743" s="615" t="s">
        <v>838</v>
      </c>
      <c r="J743" s="615" t="s">
        <v>2141</v>
      </c>
      <c r="K743" s="615" t="s">
        <v>812</v>
      </c>
      <c r="L743" s="520" t="s">
        <v>799</v>
      </c>
      <c r="M743" s="617">
        <v>44485</v>
      </c>
      <c r="N743" s="617">
        <v>44500</v>
      </c>
      <c r="O743" s="616">
        <v>1</v>
      </c>
      <c r="P743" s="615" t="s">
        <v>800</v>
      </c>
      <c r="Q743" s="615" t="s">
        <v>801</v>
      </c>
      <c r="R743" s="615" t="s">
        <v>802</v>
      </c>
      <c r="S743" s="520" t="s">
        <v>803</v>
      </c>
      <c r="T743" s="615" t="s">
        <v>1907</v>
      </c>
    </row>
    <row r="744" spans="2:20">
      <c r="B744" s="615" t="s">
        <v>276</v>
      </c>
      <c r="C744" s="615" t="s">
        <v>276</v>
      </c>
      <c r="D744" s="616">
        <v>382</v>
      </c>
      <c r="E744" s="616">
        <v>422</v>
      </c>
      <c r="F744" s="616">
        <v>0</v>
      </c>
      <c r="G744" s="616">
        <v>0</v>
      </c>
      <c r="H744" s="615" t="s">
        <v>846</v>
      </c>
      <c r="I744" s="615" t="s">
        <v>838</v>
      </c>
      <c r="J744" s="615" t="s">
        <v>2141</v>
      </c>
      <c r="K744" s="615" t="s">
        <v>812</v>
      </c>
      <c r="L744" s="520" t="s">
        <v>799</v>
      </c>
      <c r="M744" s="617">
        <v>44501</v>
      </c>
      <c r="N744" s="520"/>
      <c r="O744" s="616">
        <v>1</v>
      </c>
      <c r="P744" s="615" t="s">
        <v>800</v>
      </c>
      <c r="Q744" s="615" t="s">
        <v>801</v>
      </c>
      <c r="R744" s="615" t="s">
        <v>802</v>
      </c>
      <c r="S744" s="520" t="s">
        <v>803</v>
      </c>
      <c r="T744" s="615" t="s">
        <v>1907</v>
      </c>
    </row>
    <row r="745" spans="2:20">
      <c r="B745" s="615" t="s">
        <v>1215</v>
      </c>
      <c r="C745" s="615" t="s">
        <v>539</v>
      </c>
      <c r="D745" s="616">
        <v>-26</v>
      </c>
      <c r="E745" s="616">
        <v>-21</v>
      </c>
      <c r="F745" s="616">
        <v>0</v>
      </c>
      <c r="G745" s="616">
        <v>0</v>
      </c>
      <c r="H745" s="615" t="s">
        <v>3929</v>
      </c>
      <c r="I745" s="615" t="s">
        <v>3930</v>
      </c>
      <c r="J745" s="615" t="s">
        <v>2843</v>
      </c>
      <c r="K745" s="615" t="s">
        <v>812</v>
      </c>
      <c r="L745" s="520" t="s">
        <v>799</v>
      </c>
      <c r="M745" s="617">
        <v>44362</v>
      </c>
      <c r="N745" s="520"/>
      <c r="O745" s="616">
        <v>1</v>
      </c>
      <c r="P745" s="615" t="s">
        <v>892</v>
      </c>
      <c r="Q745" s="615" t="s">
        <v>801</v>
      </c>
      <c r="R745" s="615" t="s">
        <v>802</v>
      </c>
      <c r="S745" s="520" t="s">
        <v>803</v>
      </c>
      <c r="T745" s="615" t="s">
        <v>1911</v>
      </c>
    </row>
    <row r="746" spans="2:20">
      <c r="B746" s="615" t="s">
        <v>1215</v>
      </c>
      <c r="C746" s="615" t="s">
        <v>539</v>
      </c>
      <c r="D746" s="616">
        <v>-61</v>
      </c>
      <c r="E746" s="616">
        <v>-56</v>
      </c>
      <c r="F746" s="616">
        <v>0</v>
      </c>
      <c r="G746" s="616">
        <v>0</v>
      </c>
      <c r="H746" s="615" t="s">
        <v>3929</v>
      </c>
      <c r="I746" s="615" t="s">
        <v>3930</v>
      </c>
      <c r="J746" s="615" t="s">
        <v>2843</v>
      </c>
      <c r="K746" s="615" t="s">
        <v>812</v>
      </c>
      <c r="L746" s="520" t="s">
        <v>799</v>
      </c>
      <c r="M746" s="617">
        <v>44362</v>
      </c>
      <c r="N746" s="520"/>
      <c r="O746" s="616">
        <v>1</v>
      </c>
      <c r="P746" s="615" t="s">
        <v>891</v>
      </c>
      <c r="Q746" s="615" t="s">
        <v>801</v>
      </c>
      <c r="R746" s="615" t="s">
        <v>802</v>
      </c>
      <c r="S746" s="520" t="s">
        <v>803</v>
      </c>
      <c r="T746" s="615" t="s">
        <v>1912</v>
      </c>
    </row>
    <row r="747" spans="2:20">
      <c r="B747" s="615" t="s">
        <v>1215</v>
      </c>
      <c r="C747" s="615" t="s">
        <v>539</v>
      </c>
      <c r="D747" s="616">
        <v>-11</v>
      </c>
      <c r="E747" s="616">
        <v>-6</v>
      </c>
      <c r="F747" s="616">
        <v>0</v>
      </c>
      <c r="G747" s="616">
        <v>0</v>
      </c>
      <c r="H747" s="615" t="s">
        <v>3929</v>
      </c>
      <c r="I747" s="615" t="s">
        <v>3930</v>
      </c>
      <c r="J747" s="615" t="s">
        <v>2843</v>
      </c>
      <c r="K747" s="615" t="s">
        <v>812</v>
      </c>
      <c r="L747" s="520" t="s">
        <v>799</v>
      </c>
      <c r="M747" s="617">
        <v>44362</v>
      </c>
      <c r="N747" s="520"/>
      <c r="O747" s="616">
        <v>1</v>
      </c>
      <c r="P747" s="615" t="s">
        <v>893</v>
      </c>
      <c r="Q747" s="615" t="s">
        <v>801</v>
      </c>
      <c r="R747" s="615" t="s">
        <v>802</v>
      </c>
      <c r="S747" s="520" t="s">
        <v>803</v>
      </c>
      <c r="T747" s="615" t="s">
        <v>1910</v>
      </c>
    </row>
    <row r="748" spans="2:20">
      <c r="B748" s="615" t="s">
        <v>1216</v>
      </c>
      <c r="C748" s="615" t="s">
        <v>551</v>
      </c>
      <c r="D748" s="616">
        <v>175</v>
      </c>
      <c r="E748" s="616">
        <v>180</v>
      </c>
      <c r="F748" s="616">
        <v>0</v>
      </c>
      <c r="G748" s="616">
        <v>0</v>
      </c>
      <c r="H748" s="615" t="s">
        <v>839</v>
      </c>
      <c r="I748" s="615" t="s">
        <v>846</v>
      </c>
      <c r="J748" s="615" t="s">
        <v>2773</v>
      </c>
      <c r="K748" s="615" t="s">
        <v>1018</v>
      </c>
      <c r="L748" s="520" t="s">
        <v>799</v>
      </c>
      <c r="M748" s="617">
        <v>44392</v>
      </c>
      <c r="N748" s="520"/>
      <c r="O748" s="616">
        <v>1</v>
      </c>
      <c r="P748" s="615" t="s">
        <v>891</v>
      </c>
      <c r="Q748" s="615" t="s">
        <v>801</v>
      </c>
      <c r="R748" s="615" t="s">
        <v>802</v>
      </c>
      <c r="S748" s="520" t="s">
        <v>803</v>
      </c>
      <c r="T748" s="520"/>
    </row>
    <row r="749" spans="2:20">
      <c r="B749" s="615" t="s">
        <v>1216</v>
      </c>
      <c r="C749" s="615" t="s">
        <v>551</v>
      </c>
      <c r="D749" s="616">
        <v>185</v>
      </c>
      <c r="E749" s="616">
        <v>190</v>
      </c>
      <c r="F749" s="616">
        <v>0</v>
      </c>
      <c r="G749" s="616">
        <v>0</v>
      </c>
      <c r="H749" s="615" t="s">
        <v>839</v>
      </c>
      <c r="I749" s="615" t="s">
        <v>846</v>
      </c>
      <c r="J749" s="615" t="s">
        <v>2773</v>
      </c>
      <c r="K749" s="615" t="s">
        <v>1018</v>
      </c>
      <c r="L749" s="520" t="s">
        <v>799</v>
      </c>
      <c r="M749" s="617">
        <v>44392</v>
      </c>
      <c r="N749" s="520"/>
      <c r="O749" s="616">
        <v>1</v>
      </c>
      <c r="P749" s="615" t="s">
        <v>936</v>
      </c>
      <c r="Q749" s="615" t="s">
        <v>801</v>
      </c>
      <c r="R749" s="615" t="s">
        <v>802</v>
      </c>
      <c r="S749" s="520" t="s">
        <v>803</v>
      </c>
      <c r="T749" s="520"/>
    </row>
    <row r="750" spans="2:20">
      <c r="B750" s="615" t="s">
        <v>1217</v>
      </c>
      <c r="C750" s="615" t="s">
        <v>488</v>
      </c>
      <c r="D750" s="616">
        <v>250</v>
      </c>
      <c r="E750" s="616">
        <v>260</v>
      </c>
      <c r="F750" s="616">
        <v>0</v>
      </c>
      <c r="G750" s="616">
        <v>0</v>
      </c>
      <c r="H750" s="615" t="s">
        <v>2146</v>
      </c>
      <c r="I750" s="615" t="s">
        <v>2728</v>
      </c>
      <c r="J750" s="615" t="s">
        <v>3480</v>
      </c>
      <c r="K750" s="615" t="s">
        <v>868</v>
      </c>
      <c r="L750" s="520" t="s">
        <v>799</v>
      </c>
      <c r="M750" s="617">
        <v>44219</v>
      </c>
      <c r="N750" s="520"/>
      <c r="O750" s="616">
        <v>1</v>
      </c>
      <c r="P750" s="615" t="s">
        <v>800</v>
      </c>
      <c r="Q750" s="615" t="s">
        <v>809</v>
      </c>
      <c r="R750" s="520"/>
      <c r="S750" s="520" t="s">
        <v>803</v>
      </c>
      <c r="T750" s="615" t="s">
        <v>3556</v>
      </c>
    </row>
    <row r="751" spans="2:20">
      <c r="B751" s="615" t="s">
        <v>1217</v>
      </c>
      <c r="C751" s="615" t="s">
        <v>1137</v>
      </c>
      <c r="D751" s="616">
        <v>150</v>
      </c>
      <c r="E751" s="616">
        <v>160</v>
      </c>
      <c r="F751" s="616">
        <v>0</v>
      </c>
      <c r="G751" s="616">
        <v>0</v>
      </c>
      <c r="H751" s="615" t="s">
        <v>846</v>
      </c>
      <c r="I751" s="615" t="s">
        <v>839</v>
      </c>
      <c r="J751" s="615" t="s">
        <v>867</v>
      </c>
      <c r="K751" s="615" t="s">
        <v>824</v>
      </c>
      <c r="L751" s="520" t="s">
        <v>799</v>
      </c>
      <c r="M751" s="617">
        <v>44371</v>
      </c>
      <c r="N751" s="520"/>
      <c r="O751" s="616">
        <v>1</v>
      </c>
      <c r="P751" s="615" t="s">
        <v>800</v>
      </c>
      <c r="Q751" s="615" t="s">
        <v>809</v>
      </c>
      <c r="R751" s="520"/>
      <c r="S751" s="520" t="s">
        <v>803</v>
      </c>
      <c r="T751" s="520"/>
    </row>
    <row r="752" spans="2:20">
      <c r="B752" s="615" t="s">
        <v>1218</v>
      </c>
      <c r="C752" s="615" t="s">
        <v>835</v>
      </c>
      <c r="D752" s="616">
        <v>30</v>
      </c>
      <c r="E752" s="616">
        <v>35</v>
      </c>
      <c r="F752" s="616">
        <v>0</v>
      </c>
      <c r="G752" s="616">
        <v>0</v>
      </c>
      <c r="H752" s="615" t="s">
        <v>836</v>
      </c>
      <c r="I752" s="615" t="s">
        <v>2676</v>
      </c>
      <c r="J752" s="615" t="s">
        <v>2135</v>
      </c>
      <c r="K752" s="615" t="s">
        <v>1369</v>
      </c>
      <c r="L752" s="520" t="s">
        <v>799</v>
      </c>
      <c r="M752" s="617">
        <v>44210</v>
      </c>
      <c r="N752" s="520"/>
      <c r="O752" s="616">
        <v>1</v>
      </c>
      <c r="P752" s="615" t="s">
        <v>800</v>
      </c>
      <c r="Q752" s="615" t="s">
        <v>801</v>
      </c>
      <c r="R752" s="615" t="s">
        <v>802</v>
      </c>
      <c r="S752" s="520" t="s">
        <v>803</v>
      </c>
      <c r="T752" s="615" t="s">
        <v>1903</v>
      </c>
    </row>
    <row r="753" spans="2:20">
      <c r="B753" s="615" t="s">
        <v>1219</v>
      </c>
      <c r="C753" s="615" t="s">
        <v>539</v>
      </c>
      <c r="D753" s="616">
        <v>39</v>
      </c>
      <c r="E753" s="616">
        <v>44</v>
      </c>
      <c r="F753" s="616">
        <v>0</v>
      </c>
      <c r="G753" s="616">
        <v>0</v>
      </c>
      <c r="H753" s="615" t="s">
        <v>3929</v>
      </c>
      <c r="I753" s="615" t="s">
        <v>3930</v>
      </c>
      <c r="J753" s="615" t="s">
        <v>2843</v>
      </c>
      <c r="K753" s="615" t="s">
        <v>829</v>
      </c>
      <c r="L753" s="520" t="s">
        <v>799</v>
      </c>
      <c r="M753" s="617">
        <v>44362</v>
      </c>
      <c r="N753" s="520"/>
      <c r="O753" s="616">
        <v>1</v>
      </c>
      <c r="P753" s="615" t="s">
        <v>800</v>
      </c>
      <c r="Q753" s="615" t="s">
        <v>801</v>
      </c>
      <c r="R753" s="615" t="s">
        <v>802</v>
      </c>
      <c r="S753" s="520" t="s">
        <v>803</v>
      </c>
      <c r="T753" s="520"/>
    </row>
    <row r="754" spans="2:20">
      <c r="B754" s="615" t="s">
        <v>1220</v>
      </c>
      <c r="C754" s="615" t="s">
        <v>1220</v>
      </c>
      <c r="D754" s="616">
        <v>-40</v>
      </c>
      <c r="E754" s="616">
        <v>-40</v>
      </c>
      <c r="F754" s="616">
        <v>0</v>
      </c>
      <c r="G754" s="616">
        <v>0</v>
      </c>
      <c r="H754" s="615" t="s">
        <v>796</v>
      </c>
      <c r="I754" s="615" t="s">
        <v>797</v>
      </c>
      <c r="J754" s="615" t="s">
        <v>2168</v>
      </c>
      <c r="K754" s="615" t="s">
        <v>851</v>
      </c>
      <c r="L754" s="520" t="s">
        <v>826</v>
      </c>
      <c r="M754" s="617">
        <v>44330</v>
      </c>
      <c r="N754" s="520"/>
      <c r="O754" s="616">
        <v>1</v>
      </c>
      <c r="P754" s="615" t="s">
        <v>800</v>
      </c>
      <c r="Q754" s="615" t="s">
        <v>801</v>
      </c>
      <c r="R754" s="615" t="s">
        <v>802</v>
      </c>
      <c r="S754" s="520" t="s">
        <v>803</v>
      </c>
      <c r="T754" s="615" t="s">
        <v>2151</v>
      </c>
    </row>
    <row r="755" spans="2:20">
      <c r="B755" s="615" t="s">
        <v>1220</v>
      </c>
      <c r="C755" s="615" t="s">
        <v>1220</v>
      </c>
      <c r="D755" s="616">
        <v>-35</v>
      </c>
      <c r="E755" s="616">
        <v>-35</v>
      </c>
      <c r="F755" s="616">
        <v>0</v>
      </c>
      <c r="G755" s="616">
        <v>0</v>
      </c>
      <c r="H755" s="615" t="s">
        <v>796</v>
      </c>
      <c r="I755" s="615" t="s">
        <v>797</v>
      </c>
      <c r="J755" s="615" t="s">
        <v>2168</v>
      </c>
      <c r="K755" s="615" t="s">
        <v>851</v>
      </c>
      <c r="L755" s="520" t="s">
        <v>825</v>
      </c>
      <c r="M755" s="617">
        <v>44330</v>
      </c>
      <c r="N755" s="520"/>
      <c r="O755" s="616">
        <v>1</v>
      </c>
      <c r="P755" s="615" t="s">
        <v>800</v>
      </c>
      <c r="Q755" s="615" t="s">
        <v>801</v>
      </c>
      <c r="R755" s="615" t="s">
        <v>802</v>
      </c>
      <c r="S755" s="520" t="s">
        <v>803</v>
      </c>
      <c r="T755" s="615" t="s">
        <v>2150</v>
      </c>
    </row>
    <row r="756" spans="2:20">
      <c r="B756" s="615" t="s">
        <v>2458</v>
      </c>
      <c r="C756" s="615" t="s">
        <v>543</v>
      </c>
      <c r="D756" s="616">
        <v>280</v>
      </c>
      <c r="E756" s="616">
        <v>285</v>
      </c>
      <c r="F756" s="616">
        <v>0</v>
      </c>
      <c r="G756" s="616">
        <v>0</v>
      </c>
      <c r="H756" s="615" t="s">
        <v>851</v>
      </c>
      <c r="I756" s="615" t="s">
        <v>846</v>
      </c>
      <c r="J756" s="615" t="s">
        <v>3947</v>
      </c>
      <c r="K756" s="615" t="s">
        <v>907</v>
      </c>
      <c r="L756" s="520" t="s">
        <v>799</v>
      </c>
      <c r="M756" s="617">
        <v>44392</v>
      </c>
      <c r="N756" s="520"/>
      <c r="O756" s="616">
        <v>2</v>
      </c>
      <c r="P756" s="615" t="s">
        <v>800</v>
      </c>
      <c r="Q756" s="615" t="s">
        <v>801</v>
      </c>
      <c r="R756" s="615" t="s">
        <v>802</v>
      </c>
      <c r="S756" s="520" t="s">
        <v>803</v>
      </c>
      <c r="T756" s="615" t="s">
        <v>1898</v>
      </c>
    </row>
    <row r="757" spans="2:20">
      <c r="B757" s="615" t="s">
        <v>1221</v>
      </c>
      <c r="C757" s="615" t="s">
        <v>1221</v>
      </c>
      <c r="D757" s="616">
        <v>65</v>
      </c>
      <c r="E757" s="616">
        <v>70</v>
      </c>
      <c r="F757" s="616">
        <v>0</v>
      </c>
      <c r="G757" s="616">
        <v>0</v>
      </c>
      <c r="H757" s="615" t="s">
        <v>851</v>
      </c>
      <c r="I757" s="615" t="s">
        <v>846</v>
      </c>
      <c r="J757" s="615" t="s">
        <v>847</v>
      </c>
      <c r="K757" s="615" t="s">
        <v>983</v>
      </c>
      <c r="L757" s="520" t="s">
        <v>799</v>
      </c>
      <c r="M757" s="617">
        <v>44454</v>
      </c>
      <c r="N757" s="520"/>
      <c r="O757" s="616">
        <v>1</v>
      </c>
      <c r="P757" s="615" t="s">
        <v>800</v>
      </c>
      <c r="Q757" s="615" t="s">
        <v>809</v>
      </c>
      <c r="R757" s="520"/>
      <c r="S757" s="520" t="s">
        <v>803</v>
      </c>
      <c r="T757" s="615" t="s">
        <v>2316</v>
      </c>
    </row>
    <row r="758" spans="2:20">
      <c r="B758" s="615" t="s">
        <v>1221</v>
      </c>
      <c r="C758" s="615" t="s">
        <v>176</v>
      </c>
      <c r="D758" s="616">
        <v>95</v>
      </c>
      <c r="E758" s="616">
        <v>115</v>
      </c>
      <c r="F758" s="616">
        <v>0</v>
      </c>
      <c r="G758" s="616">
        <v>0</v>
      </c>
      <c r="H758" s="615" t="s">
        <v>811</v>
      </c>
      <c r="I758" s="615" t="s">
        <v>1303</v>
      </c>
      <c r="J758" s="615" t="s">
        <v>2822</v>
      </c>
      <c r="K758" s="615" t="s">
        <v>909</v>
      </c>
      <c r="L758" s="520" t="s">
        <v>799</v>
      </c>
      <c r="M758" s="617">
        <v>44484</v>
      </c>
      <c r="N758" s="520"/>
      <c r="O758" s="616">
        <v>1</v>
      </c>
      <c r="P758" s="615" t="s">
        <v>800</v>
      </c>
      <c r="Q758" s="615" t="s">
        <v>801</v>
      </c>
      <c r="R758" s="615" t="s">
        <v>1222</v>
      </c>
      <c r="S758" s="520" t="s">
        <v>803</v>
      </c>
      <c r="T758" s="615" t="s">
        <v>1970</v>
      </c>
    </row>
    <row r="759" spans="2:20">
      <c r="B759" s="615" t="s">
        <v>3598</v>
      </c>
      <c r="C759" s="615" t="s">
        <v>1038</v>
      </c>
      <c r="D759" s="616">
        <v>165</v>
      </c>
      <c r="E759" s="616">
        <v>170</v>
      </c>
      <c r="F759" s="616">
        <v>0</v>
      </c>
      <c r="G759" s="616">
        <v>0</v>
      </c>
      <c r="H759" s="615" t="s">
        <v>839</v>
      </c>
      <c r="I759" s="615" t="s">
        <v>846</v>
      </c>
      <c r="J759" s="615" t="s">
        <v>2068</v>
      </c>
      <c r="K759" s="615" t="s">
        <v>909</v>
      </c>
      <c r="L759" s="520" t="s">
        <v>799</v>
      </c>
      <c r="M759" s="617">
        <v>44378</v>
      </c>
      <c r="N759" s="520"/>
      <c r="O759" s="616">
        <v>1</v>
      </c>
      <c r="P759" s="615" t="s">
        <v>800</v>
      </c>
      <c r="Q759" s="615" t="s">
        <v>801</v>
      </c>
      <c r="R759" s="615" t="s">
        <v>802</v>
      </c>
      <c r="S759" s="520" t="s">
        <v>803</v>
      </c>
      <c r="T759" s="520"/>
    </row>
    <row r="760" spans="2:20">
      <c r="B760" s="615" t="s">
        <v>3964</v>
      </c>
      <c r="C760" s="615" t="s">
        <v>544</v>
      </c>
      <c r="D760" s="616">
        <v>515</v>
      </c>
      <c r="E760" s="616">
        <v>530</v>
      </c>
      <c r="F760" s="616">
        <v>0</v>
      </c>
      <c r="G760" s="616">
        <v>0</v>
      </c>
      <c r="H760" s="615" t="s">
        <v>3554</v>
      </c>
      <c r="I760" s="615" t="s">
        <v>2680</v>
      </c>
      <c r="J760" s="615" t="s">
        <v>3564</v>
      </c>
      <c r="K760" s="615" t="s">
        <v>1236</v>
      </c>
      <c r="L760" s="520" t="s">
        <v>799</v>
      </c>
      <c r="M760" s="617">
        <v>44457</v>
      </c>
      <c r="N760" s="520"/>
      <c r="O760" s="616">
        <v>1</v>
      </c>
      <c r="P760" s="615" t="s">
        <v>800</v>
      </c>
      <c r="Q760" s="615" t="s">
        <v>809</v>
      </c>
      <c r="R760" s="520"/>
      <c r="S760" s="520" t="s">
        <v>803</v>
      </c>
      <c r="T760" s="615" t="s">
        <v>2867</v>
      </c>
    </row>
    <row r="761" spans="2:20">
      <c r="B761" s="615" t="s">
        <v>1223</v>
      </c>
      <c r="C761" s="615" t="s">
        <v>820</v>
      </c>
      <c r="D761" s="616">
        <v>398</v>
      </c>
      <c r="E761" s="616">
        <v>418</v>
      </c>
      <c r="F761" s="616">
        <v>20</v>
      </c>
      <c r="G761" s="616">
        <v>22</v>
      </c>
      <c r="H761" s="615" t="s">
        <v>863</v>
      </c>
      <c r="I761" s="615" t="s">
        <v>808</v>
      </c>
      <c r="J761" s="615" t="s">
        <v>2334</v>
      </c>
      <c r="K761" s="615" t="s">
        <v>909</v>
      </c>
      <c r="L761" s="520" t="s">
        <v>799</v>
      </c>
      <c r="M761" s="617">
        <v>44501</v>
      </c>
      <c r="N761" s="520"/>
      <c r="O761" s="616">
        <v>2</v>
      </c>
      <c r="P761" s="615" t="s">
        <v>800</v>
      </c>
      <c r="Q761" s="615" t="s">
        <v>801</v>
      </c>
      <c r="R761" s="615" t="s">
        <v>817</v>
      </c>
      <c r="S761" s="520" t="s">
        <v>803</v>
      </c>
      <c r="T761" s="615" t="s">
        <v>1902</v>
      </c>
    </row>
    <row r="762" spans="2:20">
      <c r="B762" s="615" t="s">
        <v>1223</v>
      </c>
      <c r="C762" s="615" t="s">
        <v>820</v>
      </c>
      <c r="D762" s="616">
        <v>418</v>
      </c>
      <c r="E762" s="616">
        <v>428</v>
      </c>
      <c r="F762" s="616">
        <v>20</v>
      </c>
      <c r="G762" s="616">
        <v>22</v>
      </c>
      <c r="H762" s="615" t="s">
        <v>863</v>
      </c>
      <c r="I762" s="615" t="s">
        <v>808</v>
      </c>
      <c r="J762" s="615" t="s">
        <v>2334</v>
      </c>
      <c r="K762" s="615" t="s">
        <v>909</v>
      </c>
      <c r="L762" s="520" t="s">
        <v>799</v>
      </c>
      <c r="M762" s="617">
        <v>44471</v>
      </c>
      <c r="N762" s="617">
        <v>44500</v>
      </c>
      <c r="O762" s="616">
        <v>2</v>
      </c>
      <c r="P762" s="615" t="s">
        <v>800</v>
      </c>
      <c r="Q762" s="615" t="s">
        <v>801</v>
      </c>
      <c r="R762" s="615" t="s">
        <v>817</v>
      </c>
      <c r="S762" s="520" t="s">
        <v>803</v>
      </c>
      <c r="T762" s="615" t="s">
        <v>1902</v>
      </c>
    </row>
    <row r="763" spans="2:20">
      <c r="B763" s="615" t="s">
        <v>541</v>
      </c>
      <c r="C763" s="615" t="s">
        <v>541</v>
      </c>
      <c r="D763" s="616">
        <v>233</v>
      </c>
      <c r="E763" s="616">
        <v>243</v>
      </c>
      <c r="F763" s="616">
        <v>40</v>
      </c>
      <c r="G763" s="616">
        <v>20</v>
      </c>
      <c r="H763" s="615" t="s">
        <v>814</v>
      </c>
      <c r="I763" s="615" t="s">
        <v>857</v>
      </c>
      <c r="J763" s="615" t="s">
        <v>2746</v>
      </c>
      <c r="K763" s="615" t="s">
        <v>1224</v>
      </c>
      <c r="L763" s="520" t="s">
        <v>799</v>
      </c>
      <c r="M763" s="617">
        <v>44501</v>
      </c>
      <c r="N763" s="520"/>
      <c r="O763" s="616">
        <v>1</v>
      </c>
      <c r="P763" s="615" t="s">
        <v>800</v>
      </c>
      <c r="Q763" s="615" t="s">
        <v>801</v>
      </c>
      <c r="R763" s="615" t="s">
        <v>817</v>
      </c>
      <c r="S763" s="520" t="s">
        <v>803</v>
      </c>
      <c r="T763" s="615" t="s">
        <v>1900</v>
      </c>
    </row>
    <row r="764" spans="2:20">
      <c r="B764" s="615" t="s">
        <v>541</v>
      </c>
      <c r="C764" s="615" t="s">
        <v>541</v>
      </c>
      <c r="D764" s="616">
        <v>243</v>
      </c>
      <c r="E764" s="616">
        <v>253</v>
      </c>
      <c r="F764" s="616">
        <v>40</v>
      </c>
      <c r="G764" s="616">
        <v>20</v>
      </c>
      <c r="H764" s="615" t="s">
        <v>814</v>
      </c>
      <c r="I764" s="615" t="s">
        <v>857</v>
      </c>
      <c r="J764" s="615" t="s">
        <v>2746</v>
      </c>
      <c r="K764" s="615" t="s">
        <v>1224</v>
      </c>
      <c r="L764" s="520" t="s">
        <v>799</v>
      </c>
      <c r="M764" s="617">
        <v>44459</v>
      </c>
      <c r="N764" s="617">
        <v>44500</v>
      </c>
      <c r="O764" s="616">
        <v>1</v>
      </c>
      <c r="P764" s="615" t="s">
        <v>800</v>
      </c>
      <c r="Q764" s="615" t="s">
        <v>801</v>
      </c>
      <c r="R764" s="615" t="s">
        <v>817</v>
      </c>
      <c r="S764" s="520" t="s">
        <v>803</v>
      </c>
      <c r="T764" s="615" t="s">
        <v>1900</v>
      </c>
    </row>
    <row r="765" spans="2:20">
      <c r="B765" s="615" t="s">
        <v>1225</v>
      </c>
      <c r="C765" s="615" t="s">
        <v>850</v>
      </c>
      <c r="D765" s="616">
        <v>197</v>
      </c>
      <c r="E765" s="616">
        <v>202</v>
      </c>
      <c r="F765" s="616">
        <v>0</v>
      </c>
      <c r="G765" s="616">
        <v>0</v>
      </c>
      <c r="H765" s="615" t="s">
        <v>838</v>
      </c>
      <c r="I765" s="615" t="s">
        <v>839</v>
      </c>
      <c r="J765" s="615" t="s">
        <v>1092</v>
      </c>
      <c r="K765" s="615" t="s">
        <v>909</v>
      </c>
      <c r="L765" s="520" t="s">
        <v>799</v>
      </c>
      <c r="M765" s="617">
        <v>44392</v>
      </c>
      <c r="N765" s="520"/>
      <c r="O765" s="616">
        <v>1</v>
      </c>
      <c r="P765" s="615" t="s">
        <v>800</v>
      </c>
      <c r="Q765" s="615" t="s">
        <v>801</v>
      </c>
      <c r="R765" s="615" t="s">
        <v>802</v>
      </c>
      <c r="S765" s="520" t="s">
        <v>803</v>
      </c>
      <c r="T765" s="520"/>
    </row>
    <row r="766" spans="2:20">
      <c r="B766" s="615" t="s">
        <v>553</v>
      </c>
      <c r="C766" s="615" t="s">
        <v>553</v>
      </c>
      <c r="D766" s="616">
        <v>404</v>
      </c>
      <c r="E766" s="616">
        <v>513</v>
      </c>
      <c r="F766" s="616">
        <v>0</v>
      </c>
      <c r="G766" s="616">
        <v>0</v>
      </c>
      <c r="H766" s="615" t="s">
        <v>856</v>
      </c>
      <c r="I766" s="615" t="s">
        <v>857</v>
      </c>
      <c r="J766" s="615" t="s">
        <v>2249</v>
      </c>
      <c r="K766" s="615" t="s">
        <v>1226</v>
      </c>
      <c r="L766" s="520" t="s">
        <v>799</v>
      </c>
      <c r="M766" s="617">
        <v>44485</v>
      </c>
      <c r="N766" s="617">
        <v>44500</v>
      </c>
      <c r="O766" s="616">
        <v>1</v>
      </c>
      <c r="P766" s="615" t="s">
        <v>800</v>
      </c>
      <c r="Q766" s="615" t="s">
        <v>801</v>
      </c>
      <c r="R766" s="615" t="s">
        <v>802</v>
      </c>
      <c r="S766" s="520" t="s">
        <v>803</v>
      </c>
      <c r="T766" s="615" t="s">
        <v>4114</v>
      </c>
    </row>
    <row r="767" spans="2:20">
      <c r="B767" s="615" t="s">
        <v>553</v>
      </c>
      <c r="C767" s="615" t="s">
        <v>553</v>
      </c>
      <c r="D767" s="616">
        <v>379</v>
      </c>
      <c r="E767" s="616">
        <v>488</v>
      </c>
      <c r="F767" s="616">
        <v>0</v>
      </c>
      <c r="G767" s="616">
        <v>0</v>
      </c>
      <c r="H767" s="615" t="s">
        <v>856</v>
      </c>
      <c r="I767" s="615" t="s">
        <v>857</v>
      </c>
      <c r="J767" s="615" t="s">
        <v>2249</v>
      </c>
      <c r="K767" s="615" t="s">
        <v>1226</v>
      </c>
      <c r="L767" s="520" t="s">
        <v>799</v>
      </c>
      <c r="M767" s="617">
        <v>44501</v>
      </c>
      <c r="N767" s="520"/>
      <c r="O767" s="616">
        <v>1</v>
      </c>
      <c r="P767" s="615" t="s">
        <v>800</v>
      </c>
      <c r="Q767" s="615" t="s">
        <v>801</v>
      </c>
      <c r="R767" s="615" t="s">
        <v>802</v>
      </c>
      <c r="S767" s="520" t="s">
        <v>803</v>
      </c>
      <c r="T767" s="615" t="s">
        <v>4114</v>
      </c>
    </row>
    <row r="768" spans="2:20">
      <c r="B768" s="615" t="s">
        <v>1227</v>
      </c>
      <c r="C768" s="615" t="s">
        <v>3566</v>
      </c>
      <c r="D768" s="616">
        <v>204</v>
      </c>
      <c r="E768" s="616">
        <v>209</v>
      </c>
      <c r="F768" s="616">
        <v>0</v>
      </c>
      <c r="G768" s="616">
        <v>0</v>
      </c>
      <c r="H768" s="615" t="s">
        <v>797</v>
      </c>
      <c r="I768" s="615" t="s">
        <v>846</v>
      </c>
      <c r="J768" s="615" t="s">
        <v>1008</v>
      </c>
      <c r="K768" s="615" t="s">
        <v>829</v>
      </c>
      <c r="L768" s="520" t="s">
        <v>799</v>
      </c>
      <c r="M768" s="617">
        <v>44444</v>
      </c>
      <c r="N768" s="520"/>
      <c r="O768" s="616">
        <v>1</v>
      </c>
      <c r="P768" s="615" t="s">
        <v>800</v>
      </c>
      <c r="Q768" s="615" t="s">
        <v>801</v>
      </c>
      <c r="R768" s="615" t="s">
        <v>802</v>
      </c>
      <c r="S768" s="520" t="s">
        <v>803</v>
      </c>
      <c r="T768" s="615" t="s">
        <v>3662</v>
      </c>
    </row>
    <row r="769" spans="2:20">
      <c r="B769" s="615" t="s">
        <v>1228</v>
      </c>
      <c r="C769" s="615" t="s">
        <v>543</v>
      </c>
      <c r="D769" s="616">
        <v>255</v>
      </c>
      <c r="E769" s="616">
        <v>260</v>
      </c>
      <c r="F769" s="616">
        <v>0</v>
      </c>
      <c r="G769" s="616">
        <v>0</v>
      </c>
      <c r="H769" s="615" t="s">
        <v>851</v>
      </c>
      <c r="I769" s="615" t="s">
        <v>846</v>
      </c>
      <c r="J769" s="615" t="s">
        <v>3947</v>
      </c>
      <c r="K769" s="615" t="s">
        <v>907</v>
      </c>
      <c r="L769" s="520" t="s">
        <v>799</v>
      </c>
      <c r="M769" s="617">
        <v>44392</v>
      </c>
      <c r="N769" s="520"/>
      <c r="O769" s="616">
        <v>2</v>
      </c>
      <c r="P769" s="615" t="s">
        <v>800</v>
      </c>
      <c r="Q769" s="615" t="s">
        <v>801</v>
      </c>
      <c r="R769" s="615" t="s">
        <v>802</v>
      </c>
      <c r="S769" s="520" t="s">
        <v>803</v>
      </c>
      <c r="T769" s="520"/>
    </row>
    <row r="770" spans="2:20">
      <c r="B770" s="615" t="s">
        <v>2500</v>
      </c>
      <c r="C770" s="615" t="s">
        <v>544</v>
      </c>
      <c r="D770" s="616">
        <v>398</v>
      </c>
      <c r="E770" s="616">
        <v>408</v>
      </c>
      <c r="F770" s="616">
        <v>0</v>
      </c>
      <c r="G770" s="616">
        <v>0</v>
      </c>
      <c r="H770" s="615" t="s">
        <v>3554</v>
      </c>
      <c r="I770" s="615" t="s">
        <v>2680</v>
      </c>
      <c r="J770" s="615" t="s">
        <v>3564</v>
      </c>
      <c r="K770" s="615" t="s">
        <v>829</v>
      </c>
      <c r="L770" s="520" t="s">
        <v>799</v>
      </c>
      <c r="M770" s="617">
        <v>44457</v>
      </c>
      <c r="N770" s="520"/>
      <c r="O770" s="616">
        <v>1</v>
      </c>
      <c r="P770" s="615" t="s">
        <v>800</v>
      </c>
      <c r="Q770" s="615" t="s">
        <v>809</v>
      </c>
      <c r="R770" s="520"/>
      <c r="S770" s="520" t="s">
        <v>803</v>
      </c>
      <c r="T770" s="615" t="s">
        <v>2494</v>
      </c>
    </row>
    <row r="771" spans="2:20">
      <c r="B771" s="615" t="s">
        <v>1229</v>
      </c>
      <c r="C771" s="615" t="s">
        <v>488</v>
      </c>
      <c r="D771" s="616">
        <v>115</v>
      </c>
      <c r="E771" s="616">
        <v>120</v>
      </c>
      <c r="F771" s="616">
        <v>0</v>
      </c>
      <c r="G771" s="616">
        <v>0</v>
      </c>
      <c r="H771" s="615" t="s">
        <v>2146</v>
      </c>
      <c r="I771" s="615" t="s">
        <v>2728</v>
      </c>
      <c r="J771" s="615" t="s">
        <v>3480</v>
      </c>
      <c r="K771" s="615" t="s">
        <v>812</v>
      </c>
      <c r="L771" s="520" t="s">
        <v>799</v>
      </c>
      <c r="M771" s="617">
        <v>44205</v>
      </c>
      <c r="N771" s="520"/>
      <c r="O771" s="616">
        <v>1</v>
      </c>
      <c r="P771" s="615" t="s">
        <v>800</v>
      </c>
      <c r="Q771" s="615" t="s">
        <v>809</v>
      </c>
      <c r="R771" s="520"/>
      <c r="S771" s="520" t="s">
        <v>803</v>
      </c>
      <c r="T771" s="615" t="s">
        <v>1918</v>
      </c>
    </row>
    <row r="772" spans="2:20">
      <c r="B772" s="615" t="s">
        <v>1229</v>
      </c>
      <c r="C772" s="615" t="s">
        <v>1229</v>
      </c>
      <c r="D772" s="616">
        <v>95</v>
      </c>
      <c r="E772" s="616">
        <v>100</v>
      </c>
      <c r="F772" s="616">
        <v>0</v>
      </c>
      <c r="G772" s="616">
        <v>0</v>
      </c>
      <c r="H772" s="615" t="s">
        <v>846</v>
      </c>
      <c r="I772" s="615" t="s">
        <v>883</v>
      </c>
      <c r="J772" s="615" t="s">
        <v>1987</v>
      </c>
      <c r="K772" s="615" t="s">
        <v>1369</v>
      </c>
      <c r="L772" s="520" t="s">
        <v>799</v>
      </c>
      <c r="M772" s="617">
        <v>44329</v>
      </c>
      <c r="N772" s="520"/>
      <c r="O772" s="616">
        <v>1</v>
      </c>
      <c r="P772" s="615" t="s">
        <v>800</v>
      </c>
      <c r="Q772" s="615" t="s">
        <v>809</v>
      </c>
      <c r="R772" s="520"/>
      <c r="S772" s="520" t="s">
        <v>803</v>
      </c>
      <c r="T772" s="615" t="s">
        <v>3898</v>
      </c>
    </row>
    <row r="773" spans="2:20">
      <c r="B773" s="615" t="s">
        <v>3621</v>
      </c>
      <c r="C773" s="615" t="s">
        <v>547</v>
      </c>
      <c r="D773" s="616">
        <v>125</v>
      </c>
      <c r="E773" s="616">
        <v>130</v>
      </c>
      <c r="F773" s="616">
        <v>0</v>
      </c>
      <c r="G773" s="616">
        <v>0</v>
      </c>
      <c r="H773" s="615" t="s">
        <v>3426</v>
      </c>
      <c r="I773" s="615" t="s">
        <v>1870</v>
      </c>
      <c r="J773" s="615" t="s">
        <v>3078</v>
      </c>
      <c r="K773" s="615" t="s">
        <v>1224</v>
      </c>
      <c r="L773" s="520" t="s">
        <v>826</v>
      </c>
      <c r="M773" s="617">
        <v>44378</v>
      </c>
      <c r="N773" s="520"/>
      <c r="O773" s="616">
        <v>1</v>
      </c>
      <c r="P773" s="615" t="s">
        <v>936</v>
      </c>
      <c r="Q773" s="615" t="s">
        <v>801</v>
      </c>
      <c r="R773" s="615" t="s">
        <v>802</v>
      </c>
      <c r="S773" s="520" t="s">
        <v>803</v>
      </c>
      <c r="T773" s="520"/>
    </row>
    <row r="774" spans="2:20">
      <c r="B774" s="615" t="s">
        <v>3621</v>
      </c>
      <c r="C774" s="615" t="s">
        <v>547</v>
      </c>
      <c r="D774" s="616">
        <v>100</v>
      </c>
      <c r="E774" s="616">
        <v>105</v>
      </c>
      <c r="F774" s="616">
        <v>0</v>
      </c>
      <c r="G774" s="616">
        <v>0</v>
      </c>
      <c r="H774" s="615" t="s">
        <v>3426</v>
      </c>
      <c r="I774" s="615" t="s">
        <v>1870</v>
      </c>
      <c r="J774" s="615" t="s">
        <v>3078</v>
      </c>
      <c r="K774" s="615" t="s">
        <v>1224</v>
      </c>
      <c r="L774" s="520" t="s">
        <v>826</v>
      </c>
      <c r="M774" s="617">
        <v>44378</v>
      </c>
      <c r="N774" s="520"/>
      <c r="O774" s="616">
        <v>1</v>
      </c>
      <c r="P774" s="615" t="s">
        <v>891</v>
      </c>
      <c r="Q774" s="615" t="s">
        <v>801</v>
      </c>
      <c r="R774" s="615" t="s">
        <v>802</v>
      </c>
      <c r="S774" s="520" t="s">
        <v>803</v>
      </c>
      <c r="T774" s="520"/>
    </row>
    <row r="775" spans="2:20">
      <c r="B775" s="615" t="s">
        <v>3621</v>
      </c>
      <c r="C775" s="615" t="s">
        <v>547</v>
      </c>
      <c r="D775" s="616">
        <v>140</v>
      </c>
      <c r="E775" s="616">
        <v>145</v>
      </c>
      <c r="F775" s="616">
        <v>0</v>
      </c>
      <c r="G775" s="616">
        <v>0</v>
      </c>
      <c r="H775" s="615" t="s">
        <v>3426</v>
      </c>
      <c r="I775" s="615" t="s">
        <v>1870</v>
      </c>
      <c r="J775" s="615" t="s">
        <v>3078</v>
      </c>
      <c r="K775" s="615" t="s">
        <v>1224</v>
      </c>
      <c r="L775" s="520" t="s">
        <v>825</v>
      </c>
      <c r="M775" s="617">
        <v>44378</v>
      </c>
      <c r="N775" s="520"/>
      <c r="O775" s="616">
        <v>1</v>
      </c>
      <c r="P775" s="615" t="s">
        <v>891</v>
      </c>
      <c r="Q775" s="615" t="s">
        <v>801</v>
      </c>
      <c r="R775" s="615" t="s">
        <v>802</v>
      </c>
      <c r="S775" s="520" t="s">
        <v>803</v>
      </c>
      <c r="T775" s="615" t="s">
        <v>1941</v>
      </c>
    </row>
    <row r="776" spans="2:20">
      <c r="B776" s="615" t="s">
        <v>3621</v>
      </c>
      <c r="C776" s="615" t="s">
        <v>547</v>
      </c>
      <c r="D776" s="616">
        <v>165</v>
      </c>
      <c r="E776" s="616">
        <v>170</v>
      </c>
      <c r="F776" s="616">
        <v>0</v>
      </c>
      <c r="G776" s="616">
        <v>0</v>
      </c>
      <c r="H776" s="615" t="s">
        <v>3426</v>
      </c>
      <c r="I776" s="615" t="s">
        <v>1870</v>
      </c>
      <c r="J776" s="615" t="s">
        <v>3078</v>
      </c>
      <c r="K776" s="615" t="s">
        <v>1224</v>
      </c>
      <c r="L776" s="520" t="s">
        <v>825</v>
      </c>
      <c r="M776" s="617">
        <v>44378</v>
      </c>
      <c r="N776" s="520"/>
      <c r="O776" s="616">
        <v>1</v>
      </c>
      <c r="P776" s="615" t="s">
        <v>936</v>
      </c>
      <c r="Q776" s="615" t="s">
        <v>801</v>
      </c>
      <c r="R776" s="615" t="s">
        <v>802</v>
      </c>
      <c r="S776" s="520" t="s">
        <v>803</v>
      </c>
      <c r="T776" s="520"/>
    </row>
    <row r="777" spans="2:20">
      <c r="B777" s="615" t="s">
        <v>1230</v>
      </c>
      <c r="C777" s="615" t="s">
        <v>850</v>
      </c>
      <c r="D777" s="616">
        <v>207</v>
      </c>
      <c r="E777" s="616">
        <v>212</v>
      </c>
      <c r="F777" s="616">
        <v>0</v>
      </c>
      <c r="G777" s="616">
        <v>0</v>
      </c>
      <c r="H777" s="615" t="s">
        <v>838</v>
      </c>
      <c r="I777" s="615" t="s">
        <v>839</v>
      </c>
      <c r="J777" s="615" t="s">
        <v>1092</v>
      </c>
      <c r="K777" s="615" t="s">
        <v>909</v>
      </c>
      <c r="L777" s="520" t="s">
        <v>799</v>
      </c>
      <c r="M777" s="617">
        <v>44392</v>
      </c>
      <c r="N777" s="520"/>
      <c r="O777" s="616">
        <v>1</v>
      </c>
      <c r="P777" s="615" t="s">
        <v>800</v>
      </c>
      <c r="Q777" s="615" t="s">
        <v>801</v>
      </c>
      <c r="R777" s="615" t="s">
        <v>802</v>
      </c>
      <c r="S777" s="520" t="s">
        <v>803</v>
      </c>
      <c r="T777" s="520"/>
    </row>
    <row r="778" spans="2:20">
      <c r="B778" s="615" t="s">
        <v>3348</v>
      </c>
      <c r="C778" s="615" t="s">
        <v>828</v>
      </c>
      <c r="D778" s="616">
        <v>130</v>
      </c>
      <c r="E778" s="616">
        <v>140</v>
      </c>
      <c r="F778" s="616">
        <v>0</v>
      </c>
      <c r="G778" s="616">
        <v>0</v>
      </c>
      <c r="H778" s="615" t="s">
        <v>2251</v>
      </c>
      <c r="I778" s="615" t="s">
        <v>2675</v>
      </c>
      <c r="J778" s="615" t="s">
        <v>2252</v>
      </c>
      <c r="K778" s="615" t="s">
        <v>955</v>
      </c>
      <c r="L778" s="520" t="s">
        <v>799</v>
      </c>
      <c r="M778" s="617">
        <v>44466</v>
      </c>
      <c r="N778" s="520"/>
      <c r="O778" s="616">
        <v>1</v>
      </c>
      <c r="P778" s="615" t="s">
        <v>800</v>
      </c>
      <c r="Q778" s="615" t="s">
        <v>809</v>
      </c>
      <c r="R778" s="520"/>
      <c r="S778" s="520" t="s">
        <v>803</v>
      </c>
      <c r="T778" s="615" t="s">
        <v>4278</v>
      </c>
    </row>
    <row r="779" spans="2:20">
      <c r="B779" s="615" t="s">
        <v>1231</v>
      </c>
      <c r="C779" s="615" t="s">
        <v>544</v>
      </c>
      <c r="D779" s="616">
        <v>167</v>
      </c>
      <c r="E779" s="616">
        <v>177</v>
      </c>
      <c r="F779" s="616">
        <v>90</v>
      </c>
      <c r="G779" s="616">
        <v>0</v>
      </c>
      <c r="H779" s="615" t="s">
        <v>3554</v>
      </c>
      <c r="I779" s="615" t="s">
        <v>2680</v>
      </c>
      <c r="J779" s="615" t="s">
        <v>3564</v>
      </c>
      <c r="K779" s="615" t="s">
        <v>868</v>
      </c>
      <c r="L779" s="520" t="s">
        <v>799</v>
      </c>
      <c r="M779" s="617">
        <v>44457</v>
      </c>
      <c r="N779" s="520"/>
      <c r="O779" s="616">
        <v>1</v>
      </c>
      <c r="P779" s="615" t="s">
        <v>800</v>
      </c>
      <c r="Q779" s="615" t="s">
        <v>801</v>
      </c>
      <c r="R779" s="615" t="s">
        <v>802</v>
      </c>
      <c r="S779" s="520" t="s">
        <v>803</v>
      </c>
      <c r="T779" s="615" t="s">
        <v>1917</v>
      </c>
    </row>
    <row r="780" spans="2:20">
      <c r="B780" s="615" t="s">
        <v>1232</v>
      </c>
      <c r="C780" s="615" t="s">
        <v>837</v>
      </c>
      <c r="D780" s="616">
        <v>133</v>
      </c>
      <c r="E780" s="616">
        <v>138</v>
      </c>
      <c r="F780" s="616">
        <v>0</v>
      </c>
      <c r="G780" s="616">
        <v>0</v>
      </c>
      <c r="H780" s="615" t="s">
        <v>796</v>
      </c>
      <c r="I780" s="615" t="s">
        <v>797</v>
      </c>
      <c r="J780" s="615" t="s">
        <v>2773</v>
      </c>
      <c r="K780" s="615" t="s">
        <v>897</v>
      </c>
      <c r="L780" s="520" t="s">
        <v>799</v>
      </c>
      <c r="M780" s="617">
        <v>44378</v>
      </c>
      <c r="N780" s="520"/>
      <c r="O780" s="616">
        <v>1</v>
      </c>
      <c r="P780" s="615" t="s">
        <v>800</v>
      </c>
      <c r="Q780" s="615" t="s">
        <v>801</v>
      </c>
      <c r="R780" s="615" t="s">
        <v>802</v>
      </c>
      <c r="S780" s="520" t="s">
        <v>803</v>
      </c>
      <c r="T780" s="520"/>
    </row>
    <row r="781" spans="2:20">
      <c r="B781" s="615" t="s">
        <v>1233</v>
      </c>
      <c r="C781" s="615" t="s">
        <v>835</v>
      </c>
      <c r="D781" s="616">
        <v>35</v>
      </c>
      <c r="E781" s="616">
        <v>40</v>
      </c>
      <c r="F781" s="616">
        <v>0</v>
      </c>
      <c r="G781" s="616">
        <v>0</v>
      </c>
      <c r="H781" s="615" t="s">
        <v>836</v>
      </c>
      <c r="I781" s="615" t="s">
        <v>2676</v>
      </c>
      <c r="J781" s="615" t="s">
        <v>2135</v>
      </c>
      <c r="K781" s="615" t="s">
        <v>1091</v>
      </c>
      <c r="L781" s="520" t="s">
        <v>799</v>
      </c>
      <c r="M781" s="617">
        <v>44210</v>
      </c>
      <c r="N781" s="520"/>
      <c r="O781" s="616">
        <v>1</v>
      </c>
      <c r="P781" s="615" t="s">
        <v>800</v>
      </c>
      <c r="Q781" s="615" t="s">
        <v>801</v>
      </c>
      <c r="R781" s="615" t="s">
        <v>802</v>
      </c>
      <c r="S781" s="520" t="s">
        <v>803</v>
      </c>
      <c r="T781" s="615" t="s">
        <v>1903</v>
      </c>
    </row>
    <row r="782" spans="2:20">
      <c r="B782" s="615" t="s">
        <v>1234</v>
      </c>
      <c r="C782" s="615" t="s">
        <v>1234</v>
      </c>
      <c r="D782" s="616">
        <v>-30</v>
      </c>
      <c r="E782" s="616">
        <v>-30</v>
      </c>
      <c r="F782" s="616">
        <v>0</v>
      </c>
      <c r="G782" s="616">
        <v>0</v>
      </c>
      <c r="H782" s="615" t="s">
        <v>991</v>
      </c>
      <c r="I782" s="615" t="s">
        <v>1303</v>
      </c>
      <c r="J782" s="615" t="s">
        <v>2169</v>
      </c>
      <c r="K782" s="615" t="s">
        <v>1128</v>
      </c>
      <c r="L782" s="520" t="s">
        <v>825</v>
      </c>
      <c r="M782" s="617">
        <v>44330</v>
      </c>
      <c r="N782" s="520"/>
      <c r="O782" s="616">
        <v>1</v>
      </c>
      <c r="P782" s="615" t="s">
        <v>800</v>
      </c>
      <c r="Q782" s="615" t="s">
        <v>801</v>
      </c>
      <c r="R782" s="615" t="s">
        <v>802</v>
      </c>
      <c r="S782" s="520" t="s">
        <v>803</v>
      </c>
      <c r="T782" s="615" t="s">
        <v>2153</v>
      </c>
    </row>
    <row r="783" spans="2:20">
      <c r="B783" s="615" t="s">
        <v>1234</v>
      </c>
      <c r="C783" s="615" t="s">
        <v>1234</v>
      </c>
      <c r="D783" s="616">
        <v>-35</v>
      </c>
      <c r="E783" s="616">
        <v>-35</v>
      </c>
      <c r="F783" s="616">
        <v>0</v>
      </c>
      <c r="G783" s="616">
        <v>0</v>
      </c>
      <c r="H783" s="615" t="s">
        <v>991</v>
      </c>
      <c r="I783" s="615" t="s">
        <v>1303</v>
      </c>
      <c r="J783" s="615" t="s">
        <v>2169</v>
      </c>
      <c r="K783" s="615" t="s">
        <v>1128</v>
      </c>
      <c r="L783" s="520" t="s">
        <v>826</v>
      </c>
      <c r="M783" s="617">
        <v>44330</v>
      </c>
      <c r="N783" s="520"/>
      <c r="O783" s="616">
        <v>1</v>
      </c>
      <c r="P783" s="615" t="s">
        <v>800</v>
      </c>
      <c r="Q783" s="615" t="s">
        <v>801</v>
      </c>
      <c r="R783" s="615" t="s">
        <v>802</v>
      </c>
      <c r="S783" s="520" t="s">
        <v>803</v>
      </c>
      <c r="T783" s="615" t="s">
        <v>2151</v>
      </c>
    </row>
    <row r="784" spans="2:20">
      <c r="B784" s="615" t="s">
        <v>1235</v>
      </c>
      <c r="C784" s="615" t="s">
        <v>835</v>
      </c>
      <c r="D784" s="616">
        <v>170</v>
      </c>
      <c r="E784" s="616">
        <v>175</v>
      </c>
      <c r="F784" s="616">
        <v>0</v>
      </c>
      <c r="G784" s="616">
        <v>0</v>
      </c>
      <c r="H784" s="615" t="s">
        <v>836</v>
      </c>
      <c r="I784" s="615" t="s">
        <v>2676</v>
      </c>
      <c r="J784" s="615" t="s">
        <v>2135</v>
      </c>
      <c r="K784" s="615" t="s">
        <v>888</v>
      </c>
      <c r="L784" s="520" t="s">
        <v>799</v>
      </c>
      <c r="M784" s="617">
        <v>44210</v>
      </c>
      <c r="N784" s="520"/>
      <c r="O784" s="616">
        <v>2</v>
      </c>
      <c r="P784" s="615" t="s">
        <v>800</v>
      </c>
      <c r="Q784" s="615" t="s">
        <v>801</v>
      </c>
      <c r="R784" s="615" t="s">
        <v>802</v>
      </c>
      <c r="S784" s="520" t="s">
        <v>803</v>
      </c>
      <c r="T784" s="615" t="s">
        <v>1955</v>
      </c>
    </row>
    <row r="785" spans="2:20">
      <c r="B785" s="615" t="s">
        <v>3189</v>
      </c>
      <c r="C785" s="615" t="s">
        <v>1221</v>
      </c>
      <c r="D785" s="616">
        <v>215</v>
      </c>
      <c r="E785" s="616">
        <v>220</v>
      </c>
      <c r="F785" s="616">
        <v>0</v>
      </c>
      <c r="G785" s="616">
        <v>0</v>
      </c>
      <c r="H785" s="615" t="s">
        <v>851</v>
      </c>
      <c r="I785" s="615" t="s">
        <v>846</v>
      </c>
      <c r="J785" s="615" t="s">
        <v>847</v>
      </c>
      <c r="K785" s="615" t="s">
        <v>829</v>
      </c>
      <c r="L785" s="520" t="s">
        <v>799</v>
      </c>
      <c r="M785" s="617">
        <v>44454</v>
      </c>
      <c r="N785" s="520"/>
      <c r="O785" s="616">
        <v>2</v>
      </c>
      <c r="P785" s="615" t="s">
        <v>800</v>
      </c>
      <c r="Q785" s="615" t="s">
        <v>801</v>
      </c>
      <c r="R785" s="615" t="s">
        <v>1222</v>
      </c>
      <c r="S785" s="520" t="s">
        <v>803</v>
      </c>
      <c r="T785" s="615" t="s">
        <v>1969</v>
      </c>
    </row>
    <row r="786" spans="2:20">
      <c r="B786" s="615" t="s">
        <v>1237</v>
      </c>
      <c r="C786" s="615" t="s">
        <v>850</v>
      </c>
      <c r="D786" s="616">
        <v>203</v>
      </c>
      <c r="E786" s="616">
        <v>208</v>
      </c>
      <c r="F786" s="616">
        <v>0</v>
      </c>
      <c r="G786" s="616">
        <v>0</v>
      </c>
      <c r="H786" s="615" t="s">
        <v>838</v>
      </c>
      <c r="I786" s="615" t="s">
        <v>839</v>
      </c>
      <c r="J786" s="615" t="s">
        <v>1092</v>
      </c>
      <c r="K786" s="615" t="s">
        <v>909</v>
      </c>
      <c r="L786" s="520" t="s">
        <v>799</v>
      </c>
      <c r="M786" s="617">
        <v>44392</v>
      </c>
      <c r="N786" s="520"/>
      <c r="O786" s="616">
        <v>1</v>
      </c>
      <c r="P786" s="615" t="s">
        <v>800</v>
      </c>
      <c r="Q786" s="615" t="s">
        <v>801</v>
      </c>
      <c r="R786" s="615" t="s">
        <v>802</v>
      </c>
      <c r="S786" s="520" t="s">
        <v>803</v>
      </c>
      <c r="T786" s="520"/>
    </row>
    <row r="787" spans="2:20">
      <c r="B787" s="615" t="s">
        <v>1238</v>
      </c>
      <c r="C787" s="615" t="s">
        <v>850</v>
      </c>
      <c r="D787" s="616">
        <v>198</v>
      </c>
      <c r="E787" s="616">
        <v>203</v>
      </c>
      <c r="F787" s="616">
        <v>0</v>
      </c>
      <c r="G787" s="616">
        <v>0</v>
      </c>
      <c r="H787" s="615" t="s">
        <v>838</v>
      </c>
      <c r="I787" s="615" t="s">
        <v>839</v>
      </c>
      <c r="J787" s="615" t="s">
        <v>1092</v>
      </c>
      <c r="K787" s="615" t="s">
        <v>909</v>
      </c>
      <c r="L787" s="520" t="s">
        <v>799</v>
      </c>
      <c r="M787" s="617">
        <v>44392</v>
      </c>
      <c r="N787" s="520"/>
      <c r="O787" s="616">
        <v>1</v>
      </c>
      <c r="P787" s="615" t="s">
        <v>800</v>
      </c>
      <c r="Q787" s="615" t="s">
        <v>801</v>
      </c>
      <c r="R787" s="615" t="s">
        <v>802</v>
      </c>
      <c r="S787" s="520" t="s">
        <v>803</v>
      </c>
      <c r="T787" s="520"/>
    </row>
    <row r="788" spans="2:20">
      <c r="B788" s="615" t="s">
        <v>1239</v>
      </c>
      <c r="C788" s="615" t="s">
        <v>835</v>
      </c>
      <c r="D788" s="616">
        <v>30</v>
      </c>
      <c r="E788" s="616">
        <v>35</v>
      </c>
      <c r="F788" s="616">
        <v>0</v>
      </c>
      <c r="G788" s="616">
        <v>0</v>
      </c>
      <c r="H788" s="615" t="s">
        <v>836</v>
      </c>
      <c r="I788" s="615" t="s">
        <v>2676</v>
      </c>
      <c r="J788" s="615" t="s">
        <v>2135</v>
      </c>
      <c r="K788" s="615" t="s">
        <v>1091</v>
      </c>
      <c r="L788" s="520" t="s">
        <v>799</v>
      </c>
      <c r="M788" s="617">
        <v>44210</v>
      </c>
      <c r="N788" s="520"/>
      <c r="O788" s="616">
        <v>5</v>
      </c>
      <c r="P788" s="615" t="s">
        <v>800</v>
      </c>
      <c r="Q788" s="615" t="s">
        <v>801</v>
      </c>
      <c r="R788" s="615" t="s">
        <v>802</v>
      </c>
      <c r="S788" s="520" t="s">
        <v>803</v>
      </c>
      <c r="T788" s="615" t="s">
        <v>1903</v>
      </c>
    </row>
    <row r="789" spans="2:20">
      <c r="B789" s="615" t="s">
        <v>1240</v>
      </c>
      <c r="C789" s="615" t="s">
        <v>831</v>
      </c>
      <c r="D789" s="616">
        <v>205</v>
      </c>
      <c r="E789" s="616">
        <v>615</v>
      </c>
      <c r="F789" s="616">
        <v>0</v>
      </c>
      <c r="G789" s="616">
        <v>0</v>
      </c>
      <c r="H789" s="615" t="s">
        <v>838</v>
      </c>
      <c r="I789" s="615" t="s">
        <v>839</v>
      </c>
      <c r="J789" s="615" t="s">
        <v>847</v>
      </c>
      <c r="K789" s="615" t="s">
        <v>821</v>
      </c>
      <c r="L789" s="520" t="s">
        <v>799</v>
      </c>
      <c r="M789" s="617">
        <v>44440</v>
      </c>
      <c r="N789" s="520"/>
      <c r="O789" s="616">
        <v>1</v>
      </c>
      <c r="P789" s="615" t="s">
        <v>800</v>
      </c>
      <c r="Q789" s="615" t="s">
        <v>809</v>
      </c>
      <c r="R789" s="520"/>
      <c r="S789" s="520" t="s">
        <v>803</v>
      </c>
      <c r="T789" s="520"/>
    </row>
    <row r="790" spans="2:20">
      <c r="B790" s="615" t="s">
        <v>1241</v>
      </c>
      <c r="C790" s="615" t="s">
        <v>539</v>
      </c>
      <c r="D790" s="616">
        <v>-21</v>
      </c>
      <c r="E790" s="616">
        <v>-16</v>
      </c>
      <c r="F790" s="616">
        <v>0</v>
      </c>
      <c r="G790" s="616">
        <v>0</v>
      </c>
      <c r="H790" s="615" t="s">
        <v>3929</v>
      </c>
      <c r="I790" s="615" t="s">
        <v>3930</v>
      </c>
      <c r="J790" s="615" t="s">
        <v>2843</v>
      </c>
      <c r="K790" s="615" t="s">
        <v>858</v>
      </c>
      <c r="L790" s="520" t="s">
        <v>799</v>
      </c>
      <c r="M790" s="617">
        <v>44362</v>
      </c>
      <c r="N790" s="520"/>
      <c r="O790" s="616">
        <v>1</v>
      </c>
      <c r="P790" s="615" t="s">
        <v>891</v>
      </c>
      <c r="Q790" s="615" t="s">
        <v>801</v>
      </c>
      <c r="R790" s="615" t="s">
        <v>802</v>
      </c>
      <c r="S790" s="520" t="s">
        <v>803</v>
      </c>
      <c r="T790" s="615" t="s">
        <v>1912</v>
      </c>
    </row>
    <row r="791" spans="2:20">
      <c r="B791" s="615" t="s">
        <v>1241</v>
      </c>
      <c r="C791" s="615" t="s">
        <v>539</v>
      </c>
      <c r="D791" s="616">
        <v>-1</v>
      </c>
      <c r="E791" s="616">
        <v>4</v>
      </c>
      <c r="F791" s="616">
        <v>0</v>
      </c>
      <c r="G791" s="616">
        <v>0</v>
      </c>
      <c r="H791" s="615" t="s">
        <v>3929</v>
      </c>
      <c r="I791" s="615" t="s">
        <v>3930</v>
      </c>
      <c r="J791" s="615" t="s">
        <v>2843</v>
      </c>
      <c r="K791" s="615" t="s">
        <v>858</v>
      </c>
      <c r="L791" s="520" t="s">
        <v>799</v>
      </c>
      <c r="M791" s="617">
        <v>44362</v>
      </c>
      <c r="N791" s="520"/>
      <c r="O791" s="616">
        <v>1</v>
      </c>
      <c r="P791" s="615" t="s">
        <v>892</v>
      </c>
      <c r="Q791" s="615" t="s">
        <v>801</v>
      </c>
      <c r="R791" s="615" t="s">
        <v>802</v>
      </c>
      <c r="S791" s="520" t="s">
        <v>803</v>
      </c>
      <c r="T791" s="615" t="s">
        <v>1911</v>
      </c>
    </row>
    <row r="792" spans="2:20">
      <c r="B792" s="615" t="s">
        <v>1241</v>
      </c>
      <c r="C792" s="615" t="s">
        <v>539</v>
      </c>
      <c r="D792" s="616">
        <v>4</v>
      </c>
      <c r="E792" s="616">
        <v>9</v>
      </c>
      <c r="F792" s="616">
        <v>0</v>
      </c>
      <c r="G792" s="616">
        <v>0</v>
      </c>
      <c r="H792" s="615" t="s">
        <v>3929</v>
      </c>
      <c r="I792" s="615" t="s">
        <v>3930</v>
      </c>
      <c r="J792" s="615" t="s">
        <v>2843</v>
      </c>
      <c r="K792" s="615" t="s">
        <v>858</v>
      </c>
      <c r="L792" s="520" t="s">
        <v>799</v>
      </c>
      <c r="M792" s="617">
        <v>44362</v>
      </c>
      <c r="N792" s="520"/>
      <c r="O792" s="616">
        <v>1</v>
      </c>
      <c r="P792" s="615" t="s">
        <v>893</v>
      </c>
      <c r="Q792" s="615" t="s">
        <v>801</v>
      </c>
      <c r="R792" s="615" t="s">
        <v>802</v>
      </c>
      <c r="S792" s="520" t="s">
        <v>803</v>
      </c>
      <c r="T792" s="615" t="s">
        <v>1910</v>
      </c>
    </row>
    <row r="793" spans="2:20">
      <c r="B793" s="615" t="s">
        <v>1242</v>
      </c>
      <c r="C793" s="615" t="s">
        <v>539</v>
      </c>
      <c r="D793" s="616">
        <v>-1</v>
      </c>
      <c r="E793" s="616">
        <v>4</v>
      </c>
      <c r="F793" s="616">
        <v>0</v>
      </c>
      <c r="G793" s="616">
        <v>0</v>
      </c>
      <c r="H793" s="615" t="s">
        <v>3929</v>
      </c>
      <c r="I793" s="615" t="s">
        <v>3930</v>
      </c>
      <c r="J793" s="615" t="s">
        <v>2843</v>
      </c>
      <c r="K793" s="615" t="s">
        <v>858</v>
      </c>
      <c r="L793" s="520" t="s">
        <v>799</v>
      </c>
      <c r="M793" s="617">
        <v>44362</v>
      </c>
      <c r="N793" s="520"/>
      <c r="O793" s="616">
        <v>1</v>
      </c>
      <c r="P793" s="615" t="s">
        <v>892</v>
      </c>
      <c r="Q793" s="615" t="s">
        <v>801</v>
      </c>
      <c r="R793" s="615" t="s">
        <v>802</v>
      </c>
      <c r="S793" s="520" t="s">
        <v>803</v>
      </c>
      <c r="T793" s="615" t="s">
        <v>1911</v>
      </c>
    </row>
    <row r="794" spans="2:20">
      <c r="B794" s="615" t="s">
        <v>1242</v>
      </c>
      <c r="C794" s="615" t="s">
        <v>539</v>
      </c>
      <c r="D794" s="616">
        <v>4</v>
      </c>
      <c r="E794" s="616">
        <v>9</v>
      </c>
      <c r="F794" s="616">
        <v>0</v>
      </c>
      <c r="G794" s="616">
        <v>0</v>
      </c>
      <c r="H794" s="615" t="s">
        <v>3929</v>
      </c>
      <c r="I794" s="615" t="s">
        <v>3930</v>
      </c>
      <c r="J794" s="615" t="s">
        <v>2843</v>
      </c>
      <c r="K794" s="615" t="s">
        <v>858</v>
      </c>
      <c r="L794" s="520" t="s">
        <v>799</v>
      </c>
      <c r="M794" s="617">
        <v>44362</v>
      </c>
      <c r="N794" s="520"/>
      <c r="O794" s="616">
        <v>1</v>
      </c>
      <c r="P794" s="615" t="s">
        <v>893</v>
      </c>
      <c r="Q794" s="615" t="s">
        <v>801</v>
      </c>
      <c r="R794" s="615" t="s">
        <v>802</v>
      </c>
      <c r="S794" s="520" t="s">
        <v>803</v>
      </c>
      <c r="T794" s="615" t="s">
        <v>1910</v>
      </c>
    </row>
    <row r="795" spans="2:20">
      <c r="B795" s="615" t="s">
        <v>1242</v>
      </c>
      <c r="C795" s="615" t="s">
        <v>539</v>
      </c>
      <c r="D795" s="616">
        <v>-21</v>
      </c>
      <c r="E795" s="616">
        <v>-16</v>
      </c>
      <c r="F795" s="616">
        <v>0</v>
      </c>
      <c r="G795" s="616">
        <v>0</v>
      </c>
      <c r="H795" s="615" t="s">
        <v>3929</v>
      </c>
      <c r="I795" s="615" t="s">
        <v>3930</v>
      </c>
      <c r="J795" s="615" t="s">
        <v>2843</v>
      </c>
      <c r="K795" s="615" t="s">
        <v>858</v>
      </c>
      <c r="L795" s="520" t="s">
        <v>799</v>
      </c>
      <c r="M795" s="617">
        <v>44362</v>
      </c>
      <c r="N795" s="520"/>
      <c r="O795" s="616">
        <v>1</v>
      </c>
      <c r="P795" s="615" t="s">
        <v>891</v>
      </c>
      <c r="Q795" s="615" t="s">
        <v>801</v>
      </c>
      <c r="R795" s="615" t="s">
        <v>802</v>
      </c>
      <c r="S795" s="520" t="s">
        <v>803</v>
      </c>
      <c r="T795" s="615" t="s">
        <v>1912</v>
      </c>
    </row>
    <row r="796" spans="2:20">
      <c r="B796" s="615" t="s">
        <v>1243</v>
      </c>
      <c r="C796" s="615" t="s">
        <v>276</v>
      </c>
      <c r="D796" s="616">
        <v>532</v>
      </c>
      <c r="E796" s="616">
        <v>552</v>
      </c>
      <c r="F796" s="616">
        <v>0</v>
      </c>
      <c r="G796" s="616">
        <v>0</v>
      </c>
      <c r="H796" s="615" t="s">
        <v>846</v>
      </c>
      <c r="I796" s="615" t="s">
        <v>838</v>
      </c>
      <c r="J796" s="615" t="s">
        <v>2141</v>
      </c>
      <c r="K796" s="615" t="s">
        <v>821</v>
      </c>
      <c r="L796" s="520" t="s">
        <v>799</v>
      </c>
      <c r="M796" s="617">
        <v>44485</v>
      </c>
      <c r="N796" s="617">
        <v>44500</v>
      </c>
      <c r="O796" s="616">
        <v>2</v>
      </c>
      <c r="P796" s="615" t="s">
        <v>800</v>
      </c>
      <c r="Q796" s="615" t="s">
        <v>809</v>
      </c>
      <c r="R796" s="520"/>
      <c r="S796" s="520" t="s">
        <v>803</v>
      </c>
      <c r="T796" s="615" t="s">
        <v>1907</v>
      </c>
    </row>
    <row r="797" spans="2:20">
      <c r="B797" s="615" t="s">
        <v>1243</v>
      </c>
      <c r="C797" s="615" t="s">
        <v>276</v>
      </c>
      <c r="D797" s="616">
        <v>517</v>
      </c>
      <c r="E797" s="616">
        <v>537</v>
      </c>
      <c r="F797" s="616">
        <v>0</v>
      </c>
      <c r="G797" s="616">
        <v>0</v>
      </c>
      <c r="H797" s="615" t="s">
        <v>846</v>
      </c>
      <c r="I797" s="615" t="s">
        <v>838</v>
      </c>
      <c r="J797" s="615" t="s">
        <v>2141</v>
      </c>
      <c r="K797" s="615" t="s">
        <v>821</v>
      </c>
      <c r="L797" s="520" t="s">
        <v>799</v>
      </c>
      <c r="M797" s="617">
        <v>44501</v>
      </c>
      <c r="N797" s="520"/>
      <c r="O797" s="616">
        <v>2</v>
      </c>
      <c r="P797" s="615" t="s">
        <v>800</v>
      </c>
      <c r="Q797" s="615" t="s">
        <v>809</v>
      </c>
      <c r="R797" s="520"/>
      <c r="S797" s="520" t="s">
        <v>803</v>
      </c>
      <c r="T797" s="615" t="s">
        <v>1907</v>
      </c>
    </row>
    <row r="798" spans="2:20">
      <c r="B798" s="615" t="s">
        <v>1440</v>
      </c>
      <c r="C798" s="615" t="s">
        <v>806</v>
      </c>
      <c r="D798" s="616">
        <v>357</v>
      </c>
      <c r="E798" s="616">
        <v>362</v>
      </c>
      <c r="F798" s="616">
        <v>0</v>
      </c>
      <c r="G798" s="616">
        <v>0</v>
      </c>
      <c r="H798" s="615" t="s">
        <v>846</v>
      </c>
      <c r="I798" s="615" t="s">
        <v>838</v>
      </c>
      <c r="J798" s="615" t="s">
        <v>3589</v>
      </c>
      <c r="K798" s="615" t="s">
        <v>816</v>
      </c>
      <c r="L798" s="520" t="s">
        <v>799</v>
      </c>
      <c r="M798" s="617">
        <v>44423</v>
      </c>
      <c r="N798" s="520"/>
      <c r="O798" s="616">
        <v>2</v>
      </c>
      <c r="P798" s="615" t="s">
        <v>800</v>
      </c>
      <c r="Q798" s="615" t="s">
        <v>809</v>
      </c>
      <c r="R798" s="520"/>
      <c r="S798" s="520" t="s">
        <v>803</v>
      </c>
      <c r="T798" s="615" t="s">
        <v>4367</v>
      </c>
    </row>
    <row r="799" spans="2:20">
      <c r="B799" s="615" t="s">
        <v>1244</v>
      </c>
      <c r="C799" s="615" t="s">
        <v>831</v>
      </c>
      <c r="D799" s="616">
        <v>290</v>
      </c>
      <c r="E799" s="616">
        <v>870</v>
      </c>
      <c r="F799" s="616">
        <v>0</v>
      </c>
      <c r="G799" s="616">
        <v>0</v>
      </c>
      <c r="H799" s="615" t="s">
        <v>838</v>
      </c>
      <c r="I799" s="615" t="s">
        <v>839</v>
      </c>
      <c r="J799" s="615" t="s">
        <v>847</v>
      </c>
      <c r="K799" s="615" t="s">
        <v>821</v>
      </c>
      <c r="L799" s="520" t="s">
        <v>799</v>
      </c>
      <c r="M799" s="617">
        <v>44440</v>
      </c>
      <c r="N799" s="520"/>
      <c r="O799" s="616">
        <v>1</v>
      </c>
      <c r="P799" s="615" t="s">
        <v>800</v>
      </c>
      <c r="Q799" s="615" t="s">
        <v>809</v>
      </c>
      <c r="R799" s="520"/>
      <c r="S799" s="520" t="s">
        <v>803</v>
      </c>
      <c r="T799" s="520"/>
    </row>
    <row r="800" spans="2:20">
      <c r="B800" s="615" t="s">
        <v>1245</v>
      </c>
      <c r="C800" s="615" t="s">
        <v>828</v>
      </c>
      <c r="D800" s="616">
        <v>150</v>
      </c>
      <c r="E800" s="616">
        <v>470</v>
      </c>
      <c r="F800" s="616">
        <v>0</v>
      </c>
      <c r="G800" s="616">
        <v>0</v>
      </c>
      <c r="H800" s="615" t="s">
        <v>2251</v>
      </c>
      <c r="I800" s="615" t="s">
        <v>2675</v>
      </c>
      <c r="J800" s="615" t="s">
        <v>2252</v>
      </c>
      <c r="K800" s="615" t="s">
        <v>2865</v>
      </c>
      <c r="L800" s="520" t="s">
        <v>799</v>
      </c>
      <c r="M800" s="617">
        <v>44466</v>
      </c>
      <c r="N800" s="520"/>
      <c r="O800" s="616">
        <v>1</v>
      </c>
      <c r="P800" s="615" t="s">
        <v>800</v>
      </c>
      <c r="Q800" s="615" t="s">
        <v>809</v>
      </c>
      <c r="R800" s="520"/>
      <c r="S800" s="520" t="s">
        <v>803</v>
      </c>
      <c r="T800" s="615" t="s">
        <v>3311</v>
      </c>
    </row>
    <row r="801" spans="2:20">
      <c r="B801" s="615" t="s">
        <v>1245</v>
      </c>
      <c r="C801" s="615" t="s">
        <v>1245</v>
      </c>
      <c r="D801" s="616">
        <v>150</v>
      </c>
      <c r="E801" s="616">
        <v>300</v>
      </c>
      <c r="F801" s="616">
        <v>0</v>
      </c>
      <c r="G801" s="616">
        <v>0</v>
      </c>
      <c r="H801" s="615" t="s">
        <v>796</v>
      </c>
      <c r="I801" s="615" t="s">
        <v>797</v>
      </c>
      <c r="J801" s="615" t="s">
        <v>2687</v>
      </c>
      <c r="K801" s="615" t="s">
        <v>876</v>
      </c>
      <c r="L801" s="520" t="s">
        <v>799</v>
      </c>
      <c r="M801" s="617">
        <v>44459</v>
      </c>
      <c r="N801" s="520"/>
      <c r="O801" s="616">
        <v>1</v>
      </c>
      <c r="P801" s="615" t="s">
        <v>800</v>
      </c>
      <c r="Q801" s="615" t="s">
        <v>809</v>
      </c>
      <c r="R801" s="520"/>
      <c r="S801" s="520" t="s">
        <v>803</v>
      </c>
      <c r="T801" s="615" t="s">
        <v>4117</v>
      </c>
    </row>
    <row r="802" spans="2:20">
      <c r="B802" s="615" t="s">
        <v>1247</v>
      </c>
      <c r="C802" s="615" t="s">
        <v>882</v>
      </c>
      <c r="D802" s="616">
        <v>341</v>
      </c>
      <c r="E802" s="616">
        <v>396</v>
      </c>
      <c r="F802" s="616">
        <v>0</v>
      </c>
      <c r="G802" s="616">
        <v>0</v>
      </c>
      <c r="H802" s="615" t="s">
        <v>833</v>
      </c>
      <c r="I802" s="615" t="s">
        <v>808</v>
      </c>
      <c r="J802" s="615" t="s">
        <v>3524</v>
      </c>
      <c r="K802" s="615" t="s">
        <v>812</v>
      </c>
      <c r="L802" s="520" t="s">
        <v>799</v>
      </c>
      <c r="M802" s="617">
        <v>44485</v>
      </c>
      <c r="N802" s="617">
        <v>44500</v>
      </c>
      <c r="O802" s="616">
        <v>1</v>
      </c>
      <c r="P802" s="615" t="s">
        <v>800</v>
      </c>
      <c r="Q802" s="615" t="s">
        <v>801</v>
      </c>
      <c r="R802" s="615" t="s">
        <v>802</v>
      </c>
      <c r="S802" s="520" t="s">
        <v>803</v>
      </c>
      <c r="T802" s="615" t="s">
        <v>4369</v>
      </c>
    </row>
    <row r="803" spans="2:20">
      <c r="B803" s="615" t="s">
        <v>1247</v>
      </c>
      <c r="C803" s="615" t="s">
        <v>882</v>
      </c>
      <c r="D803" s="616">
        <v>301</v>
      </c>
      <c r="E803" s="616">
        <v>356</v>
      </c>
      <c r="F803" s="616">
        <v>0</v>
      </c>
      <c r="G803" s="616">
        <v>0</v>
      </c>
      <c r="H803" s="615" t="s">
        <v>833</v>
      </c>
      <c r="I803" s="615" t="s">
        <v>808</v>
      </c>
      <c r="J803" s="615" t="s">
        <v>3524</v>
      </c>
      <c r="K803" s="615" t="s">
        <v>812</v>
      </c>
      <c r="L803" s="520" t="s">
        <v>799</v>
      </c>
      <c r="M803" s="617">
        <v>44501</v>
      </c>
      <c r="N803" s="520"/>
      <c r="O803" s="616">
        <v>1</v>
      </c>
      <c r="P803" s="615" t="s">
        <v>800</v>
      </c>
      <c r="Q803" s="615" t="s">
        <v>801</v>
      </c>
      <c r="R803" s="615" t="s">
        <v>802</v>
      </c>
      <c r="S803" s="520" t="s">
        <v>803</v>
      </c>
      <c r="T803" s="615" t="s">
        <v>4369</v>
      </c>
    </row>
    <row r="804" spans="2:20">
      <c r="B804" s="615" t="s">
        <v>882</v>
      </c>
      <c r="C804" s="615" t="s">
        <v>882</v>
      </c>
      <c r="D804" s="616">
        <v>351</v>
      </c>
      <c r="E804" s="616">
        <v>406</v>
      </c>
      <c r="F804" s="616">
        <v>0</v>
      </c>
      <c r="G804" s="616">
        <v>0</v>
      </c>
      <c r="H804" s="615" t="s">
        <v>833</v>
      </c>
      <c r="I804" s="615" t="s">
        <v>808</v>
      </c>
      <c r="J804" s="615" t="s">
        <v>3524</v>
      </c>
      <c r="K804" s="615" t="s">
        <v>3390</v>
      </c>
      <c r="L804" s="520" t="s">
        <v>825</v>
      </c>
      <c r="M804" s="617">
        <v>44485</v>
      </c>
      <c r="N804" s="617">
        <v>44500</v>
      </c>
      <c r="O804" s="616">
        <v>1</v>
      </c>
      <c r="P804" s="615" t="s">
        <v>800</v>
      </c>
      <c r="Q804" s="615" t="s">
        <v>801</v>
      </c>
      <c r="R804" s="615" t="s">
        <v>802</v>
      </c>
      <c r="S804" s="520" t="s">
        <v>803</v>
      </c>
      <c r="T804" s="615" t="s">
        <v>4361</v>
      </c>
    </row>
    <row r="805" spans="2:20">
      <c r="B805" s="615" t="s">
        <v>882</v>
      </c>
      <c r="C805" s="615" t="s">
        <v>882</v>
      </c>
      <c r="D805" s="616">
        <v>311</v>
      </c>
      <c r="E805" s="616">
        <v>366</v>
      </c>
      <c r="F805" s="616">
        <v>0</v>
      </c>
      <c r="G805" s="616">
        <v>0</v>
      </c>
      <c r="H805" s="615" t="s">
        <v>833</v>
      </c>
      <c r="I805" s="615" t="s">
        <v>808</v>
      </c>
      <c r="J805" s="615" t="s">
        <v>3524</v>
      </c>
      <c r="K805" s="615" t="s">
        <v>3390</v>
      </c>
      <c r="L805" s="520" t="s">
        <v>825</v>
      </c>
      <c r="M805" s="617">
        <v>44501</v>
      </c>
      <c r="N805" s="520"/>
      <c r="O805" s="616">
        <v>1</v>
      </c>
      <c r="P805" s="615" t="s">
        <v>800</v>
      </c>
      <c r="Q805" s="615" t="s">
        <v>801</v>
      </c>
      <c r="R805" s="615" t="s">
        <v>802</v>
      </c>
      <c r="S805" s="520" t="s">
        <v>803</v>
      </c>
      <c r="T805" s="615" t="s">
        <v>4361</v>
      </c>
    </row>
    <row r="806" spans="2:20">
      <c r="B806" s="615" t="s">
        <v>882</v>
      </c>
      <c r="C806" s="615" t="s">
        <v>882</v>
      </c>
      <c r="D806" s="616">
        <v>346</v>
      </c>
      <c r="E806" s="616">
        <v>401</v>
      </c>
      <c r="F806" s="616">
        <v>0</v>
      </c>
      <c r="G806" s="616">
        <v>0</v>
      </c>
      <c r="H806" s="615" t="s">
        <v>833</v>
      </c>
      <c r="I806" s="615" t="s">
        <v>808</v>
      </c>
      <c r="J806" s="615" t="s">
        <v>3524</v>
      </c>
      <c r="K806" s="615" t="s">
        <v>3390</v>
      </c>
      <c r="L806" s="520" t="s">
        <v>826</v>
      </c>
      <c r="M806" s="617">
        <v>44485</v>
      </c>
      <c r="N806" s="617">
        <v>44500</v>
      </c>
      <c r="O806" s="616">
        <v>1</v>
      </c>
      <c r="P806" s="615" t="s">
        <v>893</v>
      </c>
      <c r="Q806" s="615" t="s">
        <v>801</v>
      </c>
      <c r="R806" s="615" t="s">
        <v>802</v>
      </c>
      <c r="S806" s="520" t="s">
        <v>803</v>
      </c>
      <c r="T806" s="615" t="s">
        <v>4361</v>
      </c>
    </row>
    <row r="807" spans="2:20">
      <c r="B807" s="615" t="s">
        <v>882</v>
      </c>
      <c r="C807" s="615" t="s">
        <v>882</v>
      </c>
      <c r="D807" s="616">
        <v>306</v>
      </c>
      <c r="E807" s="616">
        <v>361</v>
      </c>
      <c r="F807" s="616">
        <v>0</v>
      </c>
      <c r="G807" s="616">
        <v>0</v>
      </c>
      <c r="H807" s="615" t="s">
        <v>833</v>
      </c>
      <c r="I807" s="615" t="s">
        <v>808</v>
      </c>
      <c r="J807" s="615" t="s">
        <v>3524</v>
      </c>
      <c r="K807" s="615" t="s">
        <v>3390</v>
      </c>
      <c r="L807" s="520" t="s">
        <v>826</v>
      </c>
      <c r="M807" s="617">
        <v>44501</v>
      </c>
      <c r="N807" s="520"/>
      <c r="O807" s="616">
        <v>1</v>
      </c>
      <c r="P807" s="615" t="s">
        <v>893</v>
      </c>
      <c r="Q807" s="615" t="s">
        <v>801</v>
      </c>
      <c r="R807" s="615" t="s">
        <v>802</v>
      </c>
      <c r="S807" s="520" t="s">
        <v>803</v>
      </c>
      <c r="T807" s="615" t="s">
        <v>4361</v>
      </c>
    </row>
    <row r="808" spans="2:20">
      <c r="B808" s="615" t="s">
        <v>882</v>
      </c>
      <c r="C808" s="615" t="s">
        <v>882</v>
      </c>
      <c r="D808" s="616">
        <v>346</v>
      </c>
      <c r="E808" s="616">
        <v>401</v>
      </c>
      <c r="F808" s="616">
        <v>0</v>
      </c>
      <c r="G808" s="616">
        <v>0</v>
      </c>
      <c r="H808" s="615" t="s">
        <v>833</v>
      </c>
      <c r="I808" s="615" t="s">
        <v>808</v>
      </c>
      <c r="J808" s="615" t="s">
        <v>3524</v>
      </c>
      <c r="K808" s="615" t="s">
        <v>3390</v>
      </c>
      <c r="L808" s="520" t="s">
        <v>826</v>
      </c>
      <c r="M808" s="617">
        <v>44485</v>
      </c>
      <c r="N808" s="617">
        <v>44500</v>
      </c>
      <c r="O808" s="616">
        <v>1</v>
      </c>
      <c r="P808" s="615" t="s">
        <v>891</v>
      </c>
      <c r="Q808" s="615" t="s">
        <v>801</v>
      </c>
      <c r="R808" s="615" t="s">
        <v>802</v>
      </c>
      <c r="S808" s="520" t="s">
        <v>803</v>
      </c>
      <c r="T808" s="615" t="s">
        <v>4370</v>
      </c>
    </row>
    <row r="809" spans="2:20">
      <c r="B809" s="615" t="s">
        <v>882</v>
      </c>
      <c r="C809" s="615" t="s">
        <v>882</v>
      </c>
      <c r="D809" s="616">
        <v>306</v>
      </c>
      <c r="E809" s="616">
        <v>361</v>
      </c>
      <c r="F809" s="616">
        <v>0</v>
      </c>
      <c r="G809" s="616">
        <v>0</v>
      </c>
      <c r="H809" s="615" t="s">
        <v>833</v>
      </c>
      <c r="I809" s="615" t="s">
        <v>808</v>
      </c>
      <c r="J809" s="615" t="s">
        <v>3524</v>
      </c>
      <c r="K809" s="615" t="s">
        <v>3390</v>
      </c>
      <c r="L809" s="520" t="s">
        <v>826</v>
      </c>
      <c r="M809" s="617">
        <v>44501</v>
      </c>
      <c r="N809" s="520"/>
      <c r="O809" s="616">
        <v>1</v>
      </c>
      <c r="P809" s="615" t="s">
        <v>891</v>
      </c>
      <c r="Q809" s="615" t="s">
        <v>801</v>
      </c>
      <c r="R809" s="615" t="s">
        <v>802</v>
      </c>
      <c r="S809" s="520" t="s">
        <v>803</v>
      </c>
      <c r="T809" s="615" t="s">
        <v>4370</v>
      </c>
    </row>
    <row r="810" spans="2:20">
      <c r="B810" s="615" t="s">
        <v>882</v>
      </c>
      <c r="C810" s="615" t="s">
        <v>882</v>
      </c>
      <c r="D810" s="616">
        <v>346</v>
      </c>
      <c r="E810" s="616">
        <v>401</v>
      </c>
      <c r="F810" s="616">
        <v>0</v>
      </c>
      <c r="G810" s="616">
        <v>0</v>
      </c>
      <c r="H810" s="615" t="s">
        <v>833</v>
      </c>
      <c r="I810" s="615" t="s">
        <v>808</v>
      </c>
      <c r="J810" s="615" t="s">
        <v>3524</v>
      </c>
      <c r="K810" s="615" t="s">
        <v>3390</v>
      </c>
      <c r="L810" s="520" t="s">
        <v>826</v>
      </c>
      <c r="M810" s="617">
        <v>44485</v>
      </c>
      <c r="N810" s="617">
        <v>44500</v>
      </c>
      <c r="O810" s="616">
        <v>1</v>
      </c>
      <c r="P810" s="615" t="s">
        <v>1086</v>
      </c>
      <c r="Q810" s="615" t="s">
        <v>801</v>
      </c>
      <c r="R810" s="615" t="s">
        <v>802</v>
      </c>
      <c r="S810" s="520" t="s">
        <v>803</v>
      </c>
      <c r="T810" s="615" t="s">
        <v>4361</v>
      </c>
    </row>
    <row r="811" spans="2:20">
      <c r="B811" s="615" t="s">
        <v>882</v>
      </c>
      <c r="C811" s="615" t="s">
        <v>882</v>
      </c>
      <c r="D811" s="616">
        <v>306</v>
      </c>
      <c r="E811" s="616">
        <v>361</v>
      </c>
      <c r="F811" s="616">
        <v>0</v>
      </c>
      <c r="G811" s="616">
        <v>0</v>
      </c>
      <c r="H811" s="615" t="s">
        <v>833</v>
      </c>
      <c r="I811" s="615" t="s">
        <v>808</v>
      </c>
      <c r="J811" s="615" t="s">
        <v>3524</v>
      </c>
      <c r="K811" s="615" t="s">
        <v>3390</v>
      </c>
      <c r="L811" s="520" t="s">
        <v>826</v>
      </c>
      <c r="M811" s="617">
        <v>44501</v>
      </c>
      <c r="N811" s="520"/>
      <c r="O811" s="616">
        <v>1</v>
      </c>
      <c r="P811" s="615" t="s">
        <v>1086</v>
      </c>
      <c r="Q811" s="615" t="s">
        <v>801</v>
      </c>
      <c r="R811" s="615" t="s">
        <v>802</v>
      </c>
      <c r="S811" s="520" t="s">
        <v>803</v>
      </c>
      <c r="T811" s="615" t="s">
        <v>4361</v>
      </c>
    </row>
    <row r="812" spans="2:20">
      <c r="B812" s="615" t="s">
        <v>882</v>
      </c>
      <c r="C812" s="615" t="s">
        <v>882</v>
      </c>
      <c r="D812" s="616">
        <v>346</v>
      </c>
      <c r="E812" s="616">
        <v>401</v>
      </c>
      <c r="F812" s="616">
        <v>0</v>
      </c>
      <c r="G812" s="616">
        <v>0</v>
      </c>
      <c r="H812" s="615" t="s">
        <v>833</v>
      </c>
      <c r="I812" s="615" t="s">
        <v>808</v>
      </c>
      <c r="J812" s="615" t="s">
        <v>3524</v>
      </c>
      <c r="K812" s="615" t="s">
        <v>3390</v>
      </c>
      <c r="L812" s="520" t="s">
        <v>826</v>
      </c>
      <c r="M812" s="617">
        <v>44485</v>
      </c>
      <c r="N812" s="617">
        <v>44500</v>
      </c>
      <c r="O812" s="616">
        <v>1</v>
      </c>
      <c r="P812" s="615" t="s">
        <v>1177</v>
      </c>
      <c r="Q812" s="615" t="s">
        <v>801</v>
      </c>
      <c r="R812" s="615" t="s">
        <v>802</v>
      </c>
      <c r="S812" s="520" t="s">
        <v>803</v>
      </c>
      <c r="T812" s="615" t="s">
        <v>4361</v>
      </c>
    </row>
    <row r="813" spans="2:20">
      <c r="B813" s="615" t="s">
        <v>882</v>
      </c>
      <c r="C813" s="615" t="s">
        <v>882</v>
      </c>
      <c r="D813" s="616">
        <v>306</v>
      </c>
      <c r="E813" s="616">
        <v>361</v>
      </c>
      <c r="F813" s="616">
        <v>0</v>
      </c>
      <c r="G813" s="616">
        <v>0</v>
      </c>
      <c r="H813" s="615" t="s">
        <v>833</v>
      </c>
      <c r="I813" s="615" t="s">
        <v>808</v>
      </c>
      <c r="J813" s="615" t="s">
        <v>3524</v>
      </c>
      <c r="K813" s="615" t="s">
        <v>3390</v>
      </c>
      <c r="L813" s="520" t="s">
        <v>826</v>
      </c>
      <c r="M813" s="617">
        <v>44501</v>
      </c>
      <c r="N813" s="520"/>
      <c r="O813" s="616">
        <v>1</v>
      </c>
      <c r="P813" s="615" t="s">
        <v>1177</v>
      </c>
      <c r="Q813" s="615" t="s">
        <v>801</v>
      </c>
      <c r="R813" s="615" t="s">
        <v>802</v>
      </c>
      <c r="S813" s="520" t="s">
        <v>803</v>
      </c>
      <c r="T813" s="615" t="s">
        <v>4361</v>
      </c>
    </row>
    <row r="814" spans="2:20">
      <c r="B814" s="615" t="s">
        <v>1248</v>
      </c>
      <c r="C814" s="615" t="s">
        <v>882</v>
      </c>
      <c r="D814" s="616">
        <v>341</v>
      </c>
      <c r="E814" s="616">
        <v>396</v>
      </c>
      <c r="F814" s="616">
        <v>0</v>
      </c>
      <c r="G814" s="616">
        <v>0</v>
      </c>
      <c r="H814" s="615" t="s">
        <v>833</v>
      </c>
      <c r="I814" s="615" t="s">
        <v>808</v>
      </c>
      <c r="J814" s="615" t="s">
        <v>3524</v>
      </c>
      <c r="K814" s="615" t="s">
        <v>824</v>
      </c>
      <c r="L814" s="520" t="s">
        <v>799</v>
      </c>
      <c r="M814" s="617">
        <v>44485</v>
      </c>
      <c r="N814" s="617">
        <v>44500</v>
      </c>
      <c r="O814" s="616">
        <v>1</v>
      </c>
      <c r="P814" s="615" t="s">
        <v>800</v>
      </c>
      <c r="Q814" s="615" t="s">
        <v>801</v>
      </c>
      <c r="R814" s="615" t="s">
        <v>802</v>
      </c>
      <c r="S814" s="520" t="s">
        <v>803</v>
      </c>
      <c r="T814" s="615" t="s">
        <v>4355</v>
      </c>
    </row>
    <row r="815" spans="2:20">
      <c r="B815" s="615" t="s">
        <v>1248</v>
      </c>
      <c r="C815" s="615" t="s">
        <v>882</v>
      </c>
      <c r="D815" s="616">
        <v>301</v>
      </c>
      <c r="E815" s="616">
        <v>356</v>
      </c>
      <c r="F815" s="616">
        <v>0</v>
      </c>
      <c r="G815" s="616">
        <v>0</v>
      </c>
      <c r="H815" s="615" t="s">
        <v>833</v>
      </c>
      <c r="I815" s="615" t="s">
        <v>808</v>
      </c>
      <c r="J815" s="615" t="s">
        <v>3524</v>
      </c>
      <c r="K815" s="615" t="s">
        <v>824</v>
      </c>
      <c r="L815" s="520" t="s">
        <v>799</v>
      </c>
      <c r="M815" s="617">
        <v>44501</v>
      </c>
      <c r="N815" s="520"/>
      <c r="O815" s="616">
        <v>1</v>
      </c>
      <c r="P815" s="615" t="s">
        <v>800</v>
      </c>
      <c r="Q815" s="615" t="s">
        <v>801</v>
      </c>
      <c r="R815" s="615" t="s">
        <v>802</v>
      </c>
      <c r="S815" s="520" t="s">
        <v>803</v>
      </c>
      <c r="T815" s="615" t="s">
        <v>4355</v>
      </c>
    </row>
    <row r="816" spans="2:20">
      <c r="B816" s="615" t="s">
        <v>828</v>
      </c>
      <c r="C816" s="615" t="s">
        <v>828</v>
      </c>
      <c r="D816" s="616">
        <v>92</v>
      </c>
      <c r="E816" s="616">
        <v>102</v>
      </c>
      <c r="F816" s="616">
        <v>0</v>
      </c>
      <c r="G816" s="616">
        <v>0</v>
      </c>
      <c r="H816" s="615" t="s">
        <v>2251</v>
      </c>
      <c r="I816" s="615" t="s">
        <v>2675</v>
      </c>
      <c r="J816" s="615" t="s">
        <v>2252</v>
      </c>
      <c r="K816" s="615" t="s">
        <v>2253</v>
      </c>
      <c r="L816" s="520" t="s">
        <v>799</v>
      </c>
      <c r="M816" s="617">
        <v>44466</v>
      </c>
      <c r="N816" s="520"/>
      <c r="O816" s="616">
        <v>1</v>
      </c>
      <c r="P816" s="615" t="s">
        <v>974</v>
      </c>
      <c r="Q816" s="615" t="s">
        <v>809</v>
      </c>
      <c r="R816" s="520"/>
      <c r="S816" s="520" t="s">
        <v>803</v>
      </c>
      <c r="T816" s="615" t="s">
        <v>3312</v>
      </c>
    </row>
    <row r="817" spans="2:20">
      <c r="B817" s="615" t="s">
        <v>828</v>
      </c>
      <c r="C817" s="615" t="s">
        <v>828</v>
      </c>
      <c r="D817" s="616">
        <v>97</v>
      </c>
      <c r="E817" s="616">
        <v>107</v>
      </c>
      <c r="F817" s="616">
        <v>0</v>
      </c>
      <c r="G817" s="616">
        <v>0</v>
      </c>
      <c r="H817" s="615" t="s">
        <v>2251</v>
      </c>
      <c r="I817" s="615" t="s">
        <v>2675</v>
      </c>
      <c r="J817" s="615" t="s">
        <v>2252</v>
      </c>
      <c r="K817" s="615" t="s">
        <v>2253</v>
      </c>
      <c r="L817" s="520" t="s">
        <v>799</v>
      </c>
      <c r="M817" s="617">
        <v>44466</v>
      </c>
      <c r="N817" s="520"/>
      <c r="O817" s="616">
        <v>1</v>
      </c>
      <c r="P817" s="615" t="s">
        <v>975</v>
      </c>
      <c r="Q817" s="615" t="s">
        <v>809</v>
      </c>
      <c r="R817" s="520"/>
      <c r="S817" s="520" t="s">
        <v>803</v>
      </c>
      <c r="T817" s="615" t="s">
        <v>3313</v>
      </c>
    </row>
    <row r="818" spans="2:20">
      <c r="B818" s="615" t="s">
        <v>1249</v>
      </c>
      <c r="C818" s="615" t="s">
        <v>850</v>
      </c>
      <c r="D818" s="616">
        <v>184</v>
      </c>
      <c r="E818" s="616">
        <v>189</v>
      </c>
      <c r="F818" s="616">
        <v>0</v>
      </c>
      <c r="G818" s="616">
        <v>0</v>
      </c>
      <c r="H818" s="615" t="s">
        <v>838</v>
      </c>
      <c r="I818" s="615" t="s">
        <v>839</v>
      </c>
      <c r="J818" s="615" t="s">
        <v>1092</v>
      </c>
      <c r="K818" s="615" t="s">
        <v>909</v>
      </c>
      <c r="L818" s="520" t="s">
        <v>799</v>
      </c>
      <c r="M818" s="617">
        <v>44392</v>
      </c>
      <c r="N818" s="520"/>
      <c r="O818" s="616">
        <v>1</v>
      </c>
      <c r="P818" s="615" t="s">
        <v>800</v>
      </c>
      <c r="Q818" s="615" t="s">
        <v>801</v>
      </c>
      <c r="R818" s="615" t="s">
        <v>802</v>
      </c>
      <c r="S818" s="520" t="s">
        <v>803</v>
      </c>
      <c r="T818" s="520"/>
    </row>
    <row r="819" spans="2:20">
      <c r="B819" s="615" t="s">
        <v>3185</v>
      </c>
      <c r="C819" s="615" t="s">
        <v>3181</v>
      </c>
      <c r="D819" s="616">
        <v>355</v>
      </c>
      <c r="E819" s="616">
        <v>360</v>
      </c>
      <c r="F819" s="616">
        <v>0</v>
      </c>
      <c r="G819" s="616">
        <v>0</v>
      </c>
      <c r="H819" s="615" t="s">
        <v>883</v>
      </c>
      <c r="I819" s="615" t="s">
        <v>851</v>
      </c>
      <c r="J819" s="615" t="s">
        <v>982</v>
      </c>
      <c r="K819" s="615" t="s">
        <v>829</v>
      </c>
      <c r="L819" s="520" t="s">
        <v>799</v>
      </c>
      <c r="M819" s="617">
        <v>44378</v>
      </c>
      <c r="N819" s="520"/>
      <c r="O819" s="616">
        <v>2</v>
      </c>
      <c r="P819" s="615" t="s">
        <v>800</v>
      </c>
      <c r="Q819" s="615" t="s">
        <v>801</v>
      </c>
      <c r="R819" s="615" t="s">
        <v>802</v>
      </c>
      <c r="S819" s="520" t="s">
        <v>803</v>
      </c>
      <c r="T819" s="615" t="s">
        <v>3182</v>
      </c>
    </row>
    <row r="820" spans="2:20">
      <c r="B820" s="615" t="s">
        <v>1250</v>
      </c>
      <c r="C820" s="615" t="s">
        <v>835</v>
      </c>
      <c r="D820" s="616">
        <v>30</v>
      </c>
      <c r="E820" s="616">
        <v>35</v>
      </c>
      <c r="F820" s="616">
        <v>0</v>
      </c>
      <c r="G820" s="616">
        <v>0</v>
      </c>
      <c r="H820" s="615" t="s">
        <v>836</v>
      </c>
      <c r="I820" s="615" t="s">
        <v>2676</v>
      </c>
      <c r="J820" s="615" t="s">
        <v>2135</v>
      </c>
      <c r="K820" s="615" t="s">
        <v>2679</v>
      </c>
      <c r="L820" s="520" t="s">
        <v>799</v>
      </c>
      <c r="M820" s="617">
        <v>44210</v>
      </c>
      <c r="N820" s="520"/>
      <c r="O820" s="616">
        <v>1</v>
      </c>
      <c r="P820" s="615" t="s">
        <v>800</v>
      </c>
      <c r="Q820" s="615" t="s">
        <v>801</v>
      </c>
      <c r="R820" s="615" t="s">
        <v>802</v>
      </c>
      <c r="S820" s="520" t="s">
        <v>803</v>
      </c>
      <c r="T820" s="615" t="s">
        <v>1903</v>
      </c>
    </row>
    <row r="821" spans="2:20">
      <c r="B821" s="615" t="s">
        <v>1843</v>
      </c>
      <c r="C821" s="615" t="s">
        <v>917</v>
      </c>
      <c r="D821" s="616">
        <v>151</v>
      </c>
      <c r="E821" s="616">
        <v>156</v>
      </c>
      <c r="F821" s="616">
        <v>70</v>
      </c>
      <c r="G821" s="616">
        <v>0</v>
      </c>
      <c r="H821" s="615" t="s">
        <v>2800</v>
      </c>
      <c r="I821" s="615" t="s">
        <v>815</v>
      </c>
      <c r="J821" s="615" t="s">
        <v>2249</v>
      </c>
      <c r="K821" s="615" t="s">
        <v>897</v>
      </c>
      <c r="L821" s="520" t="s">
        <v>799</v>
      </c>
      <c r="M821" s="617">
        <v>44392</v>
      </c>
      <c r="N821" s="520"/>
      <c r="O821" s="616">
        <v>1</v>
      </c>
      <c r="P821" s="615" t="s">
        <v>800</v>
      </c>
      <c r="Q821" s="615" t="s">
        <v>801</v>
      </c>
      <c r="R821" s="615" t="s">
        <v>802</v>
      </c>
      <c r="S821" s="520" t="s">
        <v>804</v>
      </c>
      <c r="T821" s="615" t="s">
        <v>1897</v>
      </c>
    </row>
    <row r="822" spans="2:20">
      <c r="B822" s="615" t="s">
        <v>1843</v>
      </c>
      <c r="C822" s="615" t="s">
        <v>920</v>
      </c>
      <c r="D822" s="616">
        <v>151</v>
      </c>
      <c r="E822" s="616">
        <v>156</v>
      </c>
      <c r="F822" s="616">
        <v>70</v>
      </c>
      <c r="G822" s="616">
        <v>0</v>
      </c>
      <c r="H822" s="615" t="s">
        <v>838</v>
      </c>
      <c r="I822" s="615" t="s">
        <v>839</v>
      </c>
      <c r="J822" s="615" t="s">
        <v>1092</v>
      </c>
      <c r="K822" s="615" t="s">
        <v>1056</v>
      </c>
      <c r="L822" s="520" t="s">
        <v>799</v>
      </c>
      <c r="M822" s="617">
        <v>44392</v>
      </c>
      <c r="N822" s="520"/>
      <c r="O822" s="616">
        <v>1</v>
      </c>
      <c r="P822" s="615" t="s">
        <v>800</v>
      </c>
      <c r="Q822" s="615" t="s">
        <v>801</v>
      </c>
      <c r="R822" s="615" t="s">
        <v>802</v>
      </c>
      <c r="S822" s="520" t="s">
        <v>804</v>
      </c>
      <c r="T822" s="615" t="s">
        <v>1897</v>
      </c>
    </row>
    <row r="823" spans="2:20">
      <c r="B823" s="615" t="s">
        <v>1850</v>
      </c>
      <c r="C823" s="615" t="s">
        <v>917</v>
      </c>
      <c r="D823" s="616">
        <v>151</v>
      </c>
      <c r="E823" s="616">
        <v>156</v>
      </c>
      <c r="F823" s="616">
        <v>70</v>
      </c>
      <c r="G823" s="616">
        <v>0</v>
      </c>
      <c r="H823" s="615" t="s">
        <v>2800</v>
      </c>
      <c r="I823" s="615" t="s">
        <v>815</v>
      </c>
      <c r="J823" s="615" t="s">
        <v>2249</v>
      </c>
      <c r="K823" s="615" t="s">
        <v>897</v>
      </c>
      <c r="L823" s="520" t="s">
        <v>799</v>
      </c>
      <c r="M823" s="617">
        <v>44392</v>
      </c>
      <c r="N823" s="520"/>
      <c r="O823" s="616">
        <v>1</v>
      </c>
      <c r="P823" s="615" t="s">
        <v>800</v>
      </c>
      <c r="Q823" s="615" t="s">
        <v>801</v>
      </c>
      <c r="R823" s="615" t="s">
        <v>802</v>
      </c>
      <c r="S823" s="520" t="s">
        <v>804</v>
      </c>
      <c r="T823" s="615" t="s">
        <v>1897</v>
      </c>
    </row>
    <row r="824" spans="2:20">
      <c r="B824" s="615" t="s">
        <v>1850</v>
      </c>
      <c r="C824" s="615" t="s">
        <v>920</v>
      </c>
      <c r="D824" s="616">
        <v>151</v>
      </c>
      <c r="E824" s="616">
        <v>156</v>
      </c>
      <c r="F824" s="616">
        <v>70</v>
      </c>
      <c r="G824" s="616">
        <v>0</v>
      </c>
      <c r="H824" s="615" t="s">
        <v>838</v>
      </c>
      <c r="I824" s="615" t="s">
        <v>839</v>
      </c>
      <c r="J824" s="615" t="s">
        <v>1092</v>
      </c>
      <c r="K824" s="615" t="s">
        <v>1056</v>
      </c>
      <c r="L824" s="520" t="s">
        <v>799</v>
      </c>
      <c r="M824" s="617">
        <v>44392</v>
      </c>
      <c r="N824" s="520"/>
      <c r="O824" s="616">
        <v>1</v>
      </c>
      <c r="P824" s="615" t="s">
        <v>800</v>
      </c>
      <c r="Q824" s="615" t="s">
        <v>801</v>
      </c>
      <c r="R824" s="615" t="s">
        <v>802</v>
      </c>
      <c r="S824" s="520" t="s">
        <v>804</v>
      </c>
      <c r="T824" s="615" t="s">
        <v>1897</v>
      </c>
    </row>
    <row r="825" spans="2:20">
      <c r="B825" s="615" t="s">
        <v>1251</v>
      </c>
      <c r="C825" s="615" t="s">
        <v>544</v>
      </c>
      <c r="D825" s="616">
        <v>479</v>
      </c>
      <c r="E825" s="616">
        <v>489</v>
      </c>
      <c r="F825" s="616">
        <v>0</v>
      </c>
      <c r="G825" s="616">
        <v>0</v>
      </c>
      <c r="H825" s="615" t="s">
        <v>3554</v>
      </c>
      <c r="I825" s="615" t="s">
        <v>2680</v>
      </c>
      <c r="J825" s="615" t="s">
        <v>3564</v>
      </c>
      <c r="K825" s="615" t="s">
        <v>818</v>
      </c>
      <c r="L825" s="520" t="s">
        <v>799</v>
      </c>
      <c r="M825" s="617">
        <v>44457</v>
      </c>
      <c r="N825" s="520"/>
      <c r="O825" s="616">
        <v>1</v>
      </c>
      <c r="P825" s="615" t="s">
        <v>800</v>
      </c>
      <c r="Q825" s="615" t="s">
        <v>809</v>
      </c>
      <c r="R825" s="520"/>
      <c r="S825" s="520" t="s">
        <v>803</v>
      </c>
      <c r="T825" s="615" t="s">
        <v>2867</v>
      </c>
    </row>
    <row r="826" spans="2:20">
      <c r="B826" s="615" t="s">
        <v>1252</v>
      </c>
      <c r="C826" s="615" t="s">
        <v>831</v>
      </c>
      <c r="D826" s="616">
        <v>327</v>
      </c>
      <c r="E826" s="616">
        <v>332</v>
      </c>
      <c r="F826" s="616">
        <v>0</v>
      </c>
      <c r="G826" s="616">
        <v>0</v>
      </c>
      <c r="H826" s="615" t="s">
        <v>838</v>
      </c>
      <c r="I826" s="615" t="s">
        <v>839</v>
      </c>
      <c r="J826" s="615" t="s">
        <v>847</v>
      </c>
      <c r="K826" s="615" t="s">
        <v>821</v>
      </c>
      <c r="L826" s="520" t="s">
        <v>799</v>
      </c>
      <c r="M826" s="617">
        <v>44440</v>
      </c>
      <c r="N826" s="520"/>
      <c r="O826" s="616">
        <v>1</v>
      </c>
      <c r="P826" s="615" t="s">
        <v>800</v>
      </c>
      <c r="Q826" s="615" t="s">
        <v>809</v>
      </c>
      <c r="R826" s="520"/>
      <c r="S826" s="520" t="s">
        <v>803</v>
      </c>
      <c r="T826" s="520"/>
    </row>
    <row r="827" spans="2:20">
      <c r="B827" s="615" t="s">
        <v>1253</v>
      </c>
      <c r="C827" s="615" t="s">
        <v>539</v>
      </c>
      <c r="D827" s="616">
        <v>38</v>
      </c>
      <c r="E827" s="616">
        <v>43</v>
      </c>
      <c r="F827" s="616">
        <v>0</v>
      </c>
      <c r="G827" s="616">
        <v>0</v>
      </c>
      <c r="H827" s="615" t="s">
        <v>3929</v>
      </c>
      <c r="I827" s="615" t="s">
        <v>3930</v>
      </c>
      <c r="J827" s="615" t="s">
        <v>2843</v>
      </c>
      <c r="K827" s="615" t="s">
        <v>858</v>
      </c>
      <c r="L827" s="520" t="s">
        <v>799</v>
      </c>
      <c r="M827" s="617">
        <v>44362</v>
      </c>
      <c r="N827" s="520"/>
      <c r="O827" s="616">
        <v>1</v>
      </c>
      <c r="P827" s="615" t="s">
        <v>800</v>
      </c>
      <c r="Q827" s="615" t="s">
        <v>801</v>
      </c>
      <c r="R827" s="615" t="s">
        <v>802</v>
      </c>
      <c r="S827" s="520" t="s">
        <v>803</v>
      </c>
      <c r="T827" s="520"/>
    </row>
    <row r="828" spans="2:20">
      <c r="B828" s="615" t="s">
        <v>1254</v>
      </c>
      <c r="C828" s="615" t="s">
        <v>831</v>
      </c>
      <c r="D828" s="616">
        <v>418</v>
      </c>
      <c r="E828" s="616">
        <v>423</v>
      </c>
      <c r="F828" s="616">
        <v>0</v>
      </c>
      <c r="G828" s="616">
        <v>0</v>
      </c>
      <c r="H828" s="615" t="s">
        <v>838</v>
      </c>
      <c r="I828" s="615" t="s">
        <v>839</v>
      </c>
      <c r="J828" s="615" t="s">
        <v>847</v>
      </c>
      <c r="K828" s="615" t="s">
        <v>821</v>
      </c>
      <c r="L828" s="520" t="s">
        <v>799</v>
      </c>
      <c r="M828" s="617">
        <v>44440</v>
      </c>
      <c r="N828" s="520"/>
      <c r="O828" s="616">
        <v>1</v>
      </c>
      <c r="P828" s="615" t="s">
        <v>800</v>
      </c>
      <c r="Q828" s="615" t="s">
        <v>809</v>
      </c>
      <c r="R828" s="520"/>
      <c r="S828" s="520" t="s">
        <v>803</v>
      </c>
      <c r="T828" s="520"/>
    </row>
    <row r="829" spans="2:20">
      <c r="B829" s="615" t="s">
        <v>1255</v>
      </c>
      <c r="C829" s="615" t="s">
        <v>544</v>
      </c>
      <c r="D829" s="616">
        <v>167</v>
      </c>
      <c r="E829" s="616">
        <v>177</v>
      </c>
      <c r="F829" s="616">
        <v>90</v>
      </c>
      <c r="G829" s="616">
        <v>0</v>
      </c>
      <c r="H829" s="615" t="s">
        <v>3554</v>
      </c>
      <c r="I829" s="615" t="s">
        <v>2680</v>
      </c>
      <c r="J829" s="615" t="s">
        <v>3564</v>
      </c>
      <c r="K829" s="615" t="s">
        <v>868</v>
      </c>
      <c r="L829" s="520" t="s">
        <v>799</v>
      </c>
      <c r="M829" s="617">
        <v>44457</v>
      </c>
      <c r="N829" s="520"/>
      <c r="O829" s="616">
        <v>1</v>
      </c>
      <c r="P829" s="615" t="s">
        <v>800</v>
      </c>
      <c r="Q829" s="615" t="s">
        <v>801</v>
      </c>
      <c r="R829" s="615" t="s">
        <v>802</v>
      </c>
      <c r="S829" s="520" t="s">
        <v>803</v>
      </c>
      <c r="T829" s="615" t="s">
        <v>1920</v>
      </c>
    </row>
    <row r="830" spans="2:20">
      <c r="B830" s="615" t="s">
        <v>282</v>
      </c>
      <c r="C830" s="615" t="s">
        <v>282</v>
      </c>
      <c r="D830" s="616">
        <v>273</v>
      </c>
      <c r="E830" s="616">
        <v>298</v>
      </c>
      <c r="F830" s="616">
        <v>0</v>
      </c>
      <c r="G830" s="616">
        <v>0</v>
      </c>
      <c r="H830" s="615" t="s">
        <v>839</v>
      </c>
      <c r="I830" s="615" t="s">
        <v>846</v>
      </c>
      <c r="J830" s="615" t="s">
        <v>982</v>
      </c>
      <c r="K830" s="615" t="s">
        <v>1091</v>
      </c>
      <c r="L830" s="520" t="s">
        <v>825</v>
      </c>
      <c r="M830" s="617">
        <v>44501</v>
      </c>
      <c r="N830" s="520"/>
      <c r="O830" s="616">
        <v>1</v>
      </c>
      <c r="P830" s="615" t="s">
        <v>800</v>
      </c>
      <c r="Q830" s="615" t="s">
        <v>801</v>
      </c>
      <c r="R830" s="615" t="s">
        <v>802</v>
      </c>
      <c r="S830" s="520" t="s">
        <v>803</v>
      </c>
      <c r="T830" s="615" t="s">
        <v>1907</v>
      </c>
    </row>
    <row r="831" spans="2:20">
      <c r="B831" s="615" t="s">
        <v>282</v>
      </c>
      <c r="C831" s="615" t="s">
        <v>282</v>
      </c>
      <c r="D831" s="616">
        <v>288</v>
      </c>
      <c r="E831" s="616">
        <v>313</v>
      </c>
      <c r="F831" s="616">
        <v>0</v>
      </c>
      <c r="G831" s="616">
        <v>0</v>
      </c>
      <c r="H831" s="615" t="s">
        <v>839</v>
      </c>
      <c r="I831" s="615" t="s">
        <v>846</v>
      </c>
      <c r="J831" s="615" t="s">
        <v>982</v>
      </c>
      <c r="K831" s="615" t="s">
        <v>1091</v>
      </c>
      <c r="L831" s="520" t="s">
        <v>825</v>
      </c>
      <c r="M831" s="617">
        <v>44485</v>
      </c>
      <c r="N831" s="617">
        <v>44500</v>
      </c>
      <c r="O831" s="616">
        <v>1</v>
      </c>
      <c r="P831" s="615" t="s">
        <v>800</v>
      </c>
      <c r="Q831" s="615" t="s">
        <v>801</v>
      </c>
      <c r="R831" s="615" t="s">
        <v>802</v>
      </c>
      <c r="S831" s="520" t="s">
        <v>803</v>
      </c>
      <c r="T831" s="615" t="s">
        <v>1907</v>
      </c>
    </row>
    <row r="832" spans="2:20">
      <c r="B832" s="615" t="s">
        <v>282</v>
      </c>
      <c r="C832" s="615" t="s">
        <v>282</v>
      </c>
      <c r="D832" s="616">
        <v>268</v>
      </c>
      <c r="E832" s="616">
        <v>293</v>
      </c>
      <c r="F832" s="616">
        <v>0</v>
      </c>
      <c r="G832" s="616">
        <v>0</v>
      </c>
      <c r="H832" s="615" t="s">
        <v>839</v>
      </c>
      <c r="I832" s="615" t="s">
        <v>846</v>
      </c>
      <c r="J832" s="615" t="s">
        <v>982</v>
      </c>
      <c r="K832" s="615" t="s">
        <v>1091</v>
      </c>
      <c r="L832" s="520" t="s">
        <v>826</v>
      </c>
      <c r="M832" s="617">
        <v>44501</v>
      </c>
      <c r="N832" s="520"/>
      <c r="O832" s="616">
        <v>1</v>
      </c>
      <c r="P832" s="615" t="s">
        <v>800</v>
      </c>
      <c r="Q832" s="615" t="s">
        <v>801</v>
      </c>
      <c r="R832" s="615" t="s">
        <v>802</v>
      </c>
      <c r="S832" s="520" t="s">
        <v>803</v>
      </c>
      <c r="T832" s="615" t="s">
        <v>1907</v>
      </c>
    </row>
    <row r="833" spans="2:20">
      <c r="B833" s="615" t="s">
        <v>282</v>
      </c>
      <c r="C833" s="615" t="s">
        <v>282</v>
      </c>
      <c r="D833" s="616">
        <v>283</v>
      </c>
      <c r="E833" s="616">
        <v>308</v>
      </c>
      <c r="F833" s="616">
        <v>0</v>
      </c>
      <c r="G833" s="616">
        <v>0</v>
      </c>
      <c r="H833" s="615" t="s">
        <v>839</v>
      </c>
      <c r="I833" s="615" t="s">
        <v>846</v>
      </c>
      <c r="J833" s="615" t="s">
        <v>982</v>
      </c>
      <c r="K833" s="615" t="s">
        <v>1091</v>
      </c>
      <c r="L833" s="520" t="s">
        <v>826</v>
      </c>
      <c r="M833" s="617">
        <v>44485</v>
      </c>
      <c r="N833" s="617">
        <v>44500</v>
      </c>
      <c r="O833" s="616">
        <v>1</v>
      </c>
      <c r="P833" s="615" t="s">
        <v>800</v>
      </c>
      <c r="Q833" s="615" t="s">
        <v>801</v>
      </c>
      <c r="R833" s="615" t="s">
        <v>802</v>
      </c>
      <c r="S833" s="520" t="s">
        <v>803</v>
      </c>
      <c r="T833" s="615" t="s">
        <v>1907</v>
      </c>
    </row>
    <row r="834" spans="2:20">
      <c r="B834" s="615" t="s">
        <v>980</v>
      </c>
      <c r="C834" s="615" t="s">
        <v>980</v>
      </c>
      <c r="D834" s="616">
        <v>173</v>
      </c>
      <c r="E834" s="616">
        <v>178</v>
      </c>
      <c r="F834" s="616">
        <v>0</v>
      </c>
      <c r="G834" s="616">
        <v>0</v>
      </c>
      <c r="H834" s="615" t="s">
        <v>797</v>
      </c>
      <c r="I834" s="615" t="s">
        <v>846</v>
      </c>
      <c r="J834" s="615" t="s">
        <v>2143</v>
      </c>
      <c r="K834" s="615" t="s">
        <v>909</v>
      </c>
      <c r="L834" s="520" t="s">
        <v>799</v>
      </c>
      <c r="M834" s="617">
        <v>44378</v>
      </c>
      <c r="N834" s="520"/>
      <c r="O834" s="616">
        <v>1</v>
      </c>
      <c r="P834" s="615" t="s">
        <v>891</v>
      </c>
      <c r="Q834" s="615" t="s">
        <v>801</v>
      </c>
      <c r="R834" s="615" t="s">
        <v>802</v>
      </c>
      <c r="S834" s="520" t="s">
        <v>803</v>
      </c>
      <c r="T834" s="615" t="s">
        <v>3660</v>
      </c>
    </row>
    <row r="835" spans="2:20">
      <c r="B835" s="615" t="s">
        <v>980</v>
      </c>
      <c r="C835" s="615" t="s">
        <v>980</v>
      </c>
      <c r="D835" s="616">
        <v>183</v>
      </c>
      <c r="E835" s="616">
        <v>188</v>
      </c>
      <c r="F835" s="616">
        <v>0</v>
      </c>
      <c r="G835" s="616">
        <v>0</v>
      </c>
      <c r="H835" s="615" t="s">
        <v>797</v>
      </c>
      <c r="I835" s="615" t="s">
        <v>846</v>
      </c>
      <c r="J835" s="615" t="s">
        <v>2143</v>
      </c>
      <c r="K835" s="615" t="s">
        <v>909</v>
      </c>
      <c r="L835" s="520" t="s">
        <v>799</v>
      </c>
      <c r="M835" s="617">
        <v>44378</v>
      </c>
      <c r="N835" s="520"/>
      <c r="O835" s="616">
        <v>1</v>
      </c>
      <c r="P835" s="615" t="s">
        <v>936</v>
      </c>
      <c r="Q835" s="615" t="s">
        <v>801</v>
      </c>
      <c r="R835" s="615" t="s">
        <v>802</v>
      </c>
      <c r="S835" s="520" t="s">
        <v>803</v>
      </c>
      <c r="T835" s="615" t="s">
        <v>3660</v>
      </c>
    </row>
    <row r="836" spans="2:20">
      <c r="B836" s="615" t="s">
        <v>1845</v>
      </c>
      <c r="C836" s="615" t="s">
        <v>917</v>
      </c>
      <c r="D836" s="616">
        <v>151</v>
      </c>
      <c r="E836" s="616">
        <v>156</v>
      </c>
      <c r="F836" s="616">
        <v>70</v>
      </c>
      <c r="G836" s="616">
        <v>0</v>
      </c>
      <c r="H836" s="615" t="s">
        <v>2800</v>
      </c>
      <c r="I836" s="615" t="s">
        <v>815</v>
      </c>
      <c r="J836" s="615" t="s">
        <v>2249</v>
      </c>
      <c r="K836" s="615" t="s">
        <v>897</v>
      </c>
      <c r="L836" s="520" t="s">
        <v>799</v>
      </c>
      <c r="M836" s="617">
        <v>44392</v>
      </c>
      <c r="N836" s="520"/>
      <c r="O836" s="616">
        <v>1</v>
      </c>
      <c r="P836" s="615" t="s">
        <v>800</v>
      </c>
      <c r="Q836" s="615" t="s">
        <v>801</v>
      </c>
      <c r="R836" s="615" t="s">
        <v>802</v>
      </c>
      <c r="S836" s="520" t="s">
        <v>804</v>
      </c>
      <c r="T836" s="615" t="s">
        <v>1897</v>
      </c>
    </row>
    <row r="837" spans="2:20">
      <c r="B837" s="615" t="s">
        <v>1845</v>
      </c>
      <c r="C837" s="615" t="s">
        <v>920</v>
      </c>
      <c r="D837" s="616">
        <v>151</v>
      </c>
      <c r="E837" s="616">
        <v>156</v>
      </c>
      <c r="F837" s="616">
        <v>70</v>
      </c>
      <c r="G837" s="616">
        <v>0</v>
      </c>
      <c r="H837" s="615" t="s">
        <v>838</v>
      </c>
      <c r="I837" s="615" t="s">
        <v>839</v>
      </c>
      <c r="J837" s="615" t="s">
        <v>1092</v>
      </c>
      <c r="K837" s="615" t="s">
        <v>1056</v>
      </c>
      <c r="L837" s="520" t="s">
        <v>799</v>
      </c>
      <c r="M837" s="617">
        <v>44392</v>
      </c>
      <c r="N837" s="520"/>
      <c r="O837" s="616">
        <v>1</v>
      </c>
      <c r="P837" s="615" t="s">
        <v>800</v>
      </c>
      <c r="Q837" s="615" t="s">
        <v>801</v>
      </c>
      <c r="R837" s="615" t="s">
        <v>802</v>
      </c>
      <c r="S837" s="520" t="s">
        <v>804</v>
      </c>
      <c r="T837" s="615" t="s">
        <v>1897</v>
      </c>
    </row>
    <row r="838" spans="2:20">
      <c r="B838" s="615" t="s">
        <v>1256</v>
      </c>
      <c r="C838" s="615" t="s">
        <v>552</v>
      </c>
      <c r="D838" s="616">
        <v>125</v>
      </c>
      <c r="E838" s="616">
        <v>130</v>
      </c>
      <c r="F838" s="616">
        <v>0</v>
      </c>
      <c r="G838" s="616">
        <v>0</v>
      </c>
      <c r="H838" s="615" t="s">
        <v>839</v>
      </c>
      <c r="I838" s="615" t="s">
        <v>846</v>
      </c>
      <c r="J838" s="615" t="s">
        <v>1008</v>
      </c>
      <c r="K838" s="615" t="s">
        <v>858</v>
      </c>
      <c r="L838" s="520" t="s">
        <v>799</v>
      </c>
      <c r="M838" s="617">
        <v>44392</v>
      </c>
      <c r="N838" s="520"/>
      <c r="O838" s="616">
        <v>1</v>
      </c>
      <c r="P838" s="615" t="s">
        <v>893</v>
      </c>
      <c r="Q838" s="615" t="s">
        <v>801</v>
      </c>
      <c r="R838" s="615" t="s">
        <v>802</v>
      </c>
      <c r="S838" s="520" t="s">
        <v>803</v>
      </c>
      <c r="T838" s="615" t="s">
        <v>1898</v>
      </c>
    </row>
    <row r="839" spans="2:20">
      <c r="B839" s="615" t="s">
        <v>1256</v>
      </c>
      <c r="C839" s="615" t="s">
        <v>552</v>
      </c>
      <c r="D839" s="616">
        <v>115</v>
      </c>
      <c r="E839" s="616">
        <v>120</v>
      </c>
      <c r="F839" s="616">
        <v>0</v>
      </c>
      <c r="G839" s="616">
        <v>0</v>
      </c>
      <c r="H839" s="615" t="s">
        <v>839</v>
      </c>
      <c r="I839" s="615" t="s">
        <v>846</v>
      </c>
      <c r="J839" s="615" t="s">
        <v>1008</v>
      </c>
      <c r="K839" s="615" t="s">
        <v>858</v>
      </c>
      <c r="L839" s="520" t="s">
        <v>799</v>
      </c>
      <c r="M839" s="617">
        <v>44392</v>
      </c>
      <c r="N839" s="520"/>
      <c r="O839" s="616">
        <v>1</v>
      </c>
      <c r="P839" s="615" t="s">
        <v>919</v>
      </c>
      <c r="Q839" s="615" t="s">
        <v>801</v>
      </c>
      <c r="R839" s="615" t="s">
        <v>802</v>
      </c>
      <c r="S839" s="520" t="s">
        <v>803</v>
      </c>
      <c r="T839" s="615" t="s">
        <v>1898</v>
      </c>
    </row>
    <row r="840" spans="2:20">
      <c r="B840" s="615" t="s">
        <v>1256</v>
      </c>
      <c r="C840" s="615" t="s">
        <v>1163</v>
      </c>
      <c r="D840" s="616">
        <v>125</v>
      </c>
      <c r="E840" s="616">
        <v>130</v>
      </c>
      <c r="F840" s="616">
        <v>0</v>
      </c>
      <c r="G840" s="616">
        <v>0</v>
      </c>
      <c r="H840" s="615" t="s">
        <v>839</v>
      </c>
      <c r="I840" s="615" t="s">
        <v>846</v>
      </c>
      <c r="J840" s="615" t="s">
        <v>1008</v>
      </c>
      <c r="K840" s="615" t="s">
        <v>858</v>
      </c>
      <c r="L840" s="520" t="s">
        <v>799</v>
      </c>
      <c r="M840" s="617">
        <v>44392</v>
      </c>
      <c r="N840" s="520"/>
      <c r="O840" s="616">
        <v>1</v>
      </c>
      <c r="P840" s="615" t="s">
        <v>893</v>
      </c>
      <c r="Q840" s="615" t="s">
        <v>801</v>
      </c>
      <c r="R840" s="615" t="s">
        <v>802</v>
      </c>
      <c r="S840" s="520" t="s">
        <v>803</v>
      </c>
      <c r="T840" s="615" t="s">
        <v>1898</v>
      </c>
    </row>
    <row r="841" spans="2:20">
      <c r="B841" s="615" t="s">
        <v>1256</v>
      </c>
      <c r="C841" s="615" t="s">
        <v>1163</v>
      </c>
      <c r="D841" s="616">
        <v>115</v>
      </c>
      <c r="E841" s="616">
        <v>120</v>
      </c>
      <c r="F841" s="616">
        <v>0</v>
      </c>
      <c r="G841" s="616">
        <v>0</v>
      </c>
      <c r="H841" s="615" t="s">
        <v>839</v>
      </c>
      <c r="I841" s="615" t="s">
        <v>846</v>
      </c>
      <c r="J841" s="615" t="s">
        <v>1008</v>
      </c>
      <c r="K841" s="615" t="s">
        <v>858</v>
      </c>
      <c r="L841" s="520" t="s">
        <v>799</v>
      </c>
      <c r="M841" s="617">
        <v>44392</v>
      </c>
      <c r="N841" s="520"/>
      <c r="O841" s="616">
        <v>1</v>
      </c>
      <c r="P841" s="615" t="s">
        <v>919</v>
      </c>
      <c r="Q841" s="615" t="s">
        <v>801</v>
      </c>
      <c r="R841" s="615" t="s">
        <v>802</v>
      </c>
      <c r="S841" s="520" t="s">
        <v>803</v>
      </c>
      <c r="T841" s="615" t="s">
        <v>1898</v>
      </c>
    </row>
    <row r="842" spans="2:20">
      <c r="B842" s="615" t="s">
        <v>1872</v>
      </c>
      <c r="C842" s="615" t="s">
        <v>842</v>
      </c>
      <c r="D842" s="616">
        <v>424</v>
      </c>
      <c r="E842" s="616">
        <v>429</v>
      </c>
      <c r="F842" s="616">
        <v>0</v>
      </c>
      <c r="G842" s="616">
        <v>0</v>
      </c>
      <c r="H842" s="615" t="s">
        <v>797</v>
      </c>
      <c r="I842" s="615" t="s">
        <v>846</v>
      </c>
      <c r="J842" s="615" t="s">
        <v>960</v>
      </c>
      <c r="K842" s="615" t="s">
        <v>829</v>
      </c>
      <c r="L842" s="520" t="s">
        <v>799</v>
      </c>
      <c r="M842" s="617">
        <v>44392</v>
      </c>
      <c r="N842" s="520"/>
      <c r="O842" s="616">
        <v>2</v>
      </c>
      <c r="P842" s="615" t="s">
        <v>800</v>
      </c>
      <c r="Q842" s="615" t="s">
        <v>809</v>
      </c>
      <c r="R842" s="520"/>
      <c r="S842" s="520" t="s">
        <v>803</v>
      </c>
      <c r="T842" s="615" t="s">
        <v>2892</v>
      </c>
    </row>
    <row r="843" spans="2:20">
      <c r="B843" s="615" t="s">
        <v>1257</v>
      </c>
      <c r="C843" s="615" t="s">
        <v>538</v>
      </c>
      <c r="D843" s="616">
        <v>384</v>
      </c>
      <c r="E843" s="616">
        <v>394</v>
      </c>
      <c r="F843" s="616">
        <v>40</v>
      </c>
      <c r="G843" s="616">
        <v>0</v>
      </c>
      <c r="H843" s="615" t="s">
        <v>796</v>
      </c>
      <c r="I843" s="615" t="s">
        <v>797</v>
      </c>
      <c r="J843" s="615" t="s">
        <v>2301</v>
      </c>
      <c r="K843" s="615" t="s">
        <v>1018</v>
      </c>
      <c r="L843" s="520" t="s">
        <v>799</v>
      </c>
      <c r="M843" s="617">
        <v>44501</v>
      </c>
      <c r="N843" s="520"/>
      <c r="O843" s="616">
        <v>0</v>
      </c>
      <c r="P843" s="615" t="s">
        <v>800</v>
      </c>
      <c r="Q843" s="615" t="s">
        <v>801</v>
      </c>
      <c r="R843" s="615" t="s">
        <v>817</v>
      </c>
      <c r="S843" s="520" t="s">
        <v>803</v>
      </c>
      <c r="T843" s="520"/>
    </row>
    <row r="844" spans="2:20">
      <c r="B844" s="615" t="s">
        <v>1257</v>
      </c>
      <c r="C844" s="615" t="s">
        <v>538</v>
      </c>
      <c r="D844" s="616">
        <v>424</v>
      </c>
      <c r="E844" s="616">
        <v>434</v>
      </c>
      <c r="F844" s="616">
        <v>40</v>
      </c>
      <c r="G844" s="616">
        <v>0</v>
      </c>
      <c r="H844" s="615" t="s">
        <v>796</v>
      </c>
      <c r="I844" s="615" t="s">
        <v>797</v>
      </c>
      <c r="J844" s="615" t="s">
        <v>2301</v>
      </c>
      <c r="K844" s="615" t="s">
        <v>1018</v>
      </c>
      <c r="L844" s="520" t="s">
        <v>799</v>
      </c>
      <c r="M844" s="617">
        <v>44471</v>
      </c>
      <c r="N844" s="617">
        <v>44500</v>
      </c>
      <c r="O844" s="616">
        <v>0</v>
      </c>
      <c r="P844" s="615" t="s">
        <v>800</v>
      </c>
      <c r="Q844" s="615" t="s">
        <v>801</v>
      </c>
      <c r="R844" s="615" t="s">
        <v>817</v>
      </c>
      <c r="S844" s="520" t="s">
        <v>803</v>
      </c>
      <c r="T844" s="520"/>
    </row>
    <row r="845" spans="2:20">
      <c r="B845" s="615" t="s">
        <v>3536</v>
      </c>
      <c r="C845" s="615" t="s">
        <v>843</v>
      </c>
      <c r="D845" s="616">
        <v>162</v>
      </c>
      <c r="E845" s="616">
        <v>167</v>
      </c>
      <c r="F845" s="616">
        <v>0</v>
      </c>
      <c r="G845" s="616">
        <v>0</v>
      </c>
      <c r="H845" s="615" t="s">
        <v>796</v>
      </c>
      <c r="I845" s="615" t="s">
        <v>797</v>
      </c>
      <c r="J845" s="615" t="s">
        <v>2773</v>
      </c>
      <c r="K845" s="615" t="s">
        <v>868</v>
      </c>
      <c r="L845" s="520" t="s">
        <v>799</v>
      </c>
      <c r="M845" s="617">
        <v>44378</v>
      </c>
      <c r="N845" s="520"/>
      <c r="O845" s="616">
        <v>1</v>
      </c>
      <c r="P845" s="615" t="s">
        <v>800</v>
      </c>
      <c r="Q845" s="615" t="s">
        <v>801</v>
      </c>
      <c r="R845" s="615" t="s">
        <v>802</v>
      </c>
      <c r="S845" s="520" t="s">
        <v>803</v>
      </c>
      <c r="T845" s="520"/>
    </row>
    <row r="846" spans="2:20">
      <c r="B846" s="615" t="s">
        <v>1258</v>
      </c>
      <c r="C846" s="615" t="s">
        <v>850</v>
      </c>
      <c r="D846" s="616">
        <v>202</v>
      </c>
      <c r="E846" s="616">
        <v>207</v>
      </c>
      <c r="F846" s="616">
        <v>0</v>
      </c>
      <c r="G846" s="616">
        <v>0</v>
      </c>
      <c r="H846" s="615" t="s">
        <v>838</v>
      </c>
      <c r="I846" s="615" t="s">
        <v>839</v>
      </c>
      <c r="J846" s="615" t="s">
        <v>1092</v>
      </c>
      <c r="K846" s="615" t="s">
        <v>909</v>
      </c>
      <c r="L846" s="520" t="s">
        <v>799</v>
      </c>
      <c r="M846" s="617">
        <v>44392</v>
      </c>
      <c r="N846" s="520"/>
      <c r="O846" s="616">
        <v>1</v>
      </c>
      <c r="P846" s="615" t="s">
        <v>800</v>
      </c>
      <c r="Q846" s="615" t="s">
        <v>801</v>
      </c>
      <c r="R846" s="615" t="s">
        <v>802</v>
      </c>
      <c r="S846" s="520" t="s">
        <v>803</v>
      </c>
      <c r="T846" s="520"/>
    </row>
    <row r="847" spans="2:20">
      <c r="B847" s="615" t="s">
        <v>2501</v>
      </c>
      <c r="C847" s="615" t="s">
        <v>544</v>
      </c>
      <c r="D847" s="616">
        <v>398</v>
      </c>
      <c r="E847" s="616">
        <v>408</v>
      </c>
      <c r="F847" s="616">
        <v>0</v>
      </c>
      <c r="G847" s="616">
        <v>0</v>
      </c>
      <c r="H847" s="615" t="s">
        <v>3554</v>
      </c>
      <c r="I847" s="615" t="s">
        <v>2680</v>
      </c>
      <c r="J847" s="615" t="s">
        <v>3564</v>
      </c>
      <c r="K847" s="615" t="s">
        <v>829</v>
      </c>
      <c r="L847" s="520" t="s">
        <v>799</v>
      </c>
      <c r="M847" s="617">
        <v>44457</v>
      </c>
      <c r="N847" s="520"/>
      <c r="O847" s="616">
        <v>1</v>
      </c>
      <c r="P847" s="615" t="s">
        <v>800</v>
      </c>
      <c r="Q847" s="615" t="s">
        <v>809</v>
      </c>
      <c r="R847" s="520"/>
      <c r="S847" s="520" t="s">
        <v>803</v>
      </c>
      <c r="T847" s="615" t="s">
        <v>2690</v>
      </c>
    </row>
    <row r="848" spans="2:20">
      <c r="B848" s="615" t="s">
        <v>1259</v>
      </c>
      <c r="C848" s="615" t="s">
        <v>1259</v>
      </c>
      <c r="D848" s="616">
        <v>-30</v>
      </c>
      <c r="E848" s="616">
        <v>-30</v>
      </c>
      <c r="F848" s="616">
        <v>0</v>
      </c>
      <c r="G848" s="616">
        <v>0</v>
      </c>
      <c r="H848" s="615" t="s">
        <v>991</v>
      </c>
      <c r="I848" s="615" t="s">
        <v>1303</v>
      </c>
      <c r="J848" s="615" t="s">
        <v>3557</v>
      </c>
      <c r="K848" s="615" t="s">
        <v>2686</v>
      </c>
      <c r="L848" s="520" t="s">
        <v>825</v>
      </c>
      <c r="M848" s="617">
        <v>44330</v>
      </c>
      <c r="N848" s="520"/>
      <c r="O848" s="616">
        <v>1</v>
      </c>
      <c r="P848" s="615" t="s">
        <v>800</v>
      </c>
      <c r="Q848" s="615" t="s">
        <v>801</v>
      </c>
      <c r="R848" s="615" t="s">
        <v>802</v>
      </c>
      <c r="S848" s="520" t="s">
        <v>803</v>
      </c>
      <c r="T848" s="615" t="s">
        <v>2154</v>
      </c>
    </row>
    <row r="849" spans="2:20">
      <c r="B849" s="615" t="s">
        <v>1259</v>
      </c>
      <c r="C849" s="615" t="s">
        <v>1259</v>
      </c>
      <c r="D849" s="616">
        <v>-35</v>
      </c>
      <c r="E849" s="616">
        <v>-35</v>
      </c>
      <c r="F849" s="616">
        <v>0</v>
      </c>
      <c r="G849" s="616">
        <v>0</v>
      </c>
      <c r="H849" s="615" t="s">
        <v>991</v>
      </c>
      <c r="I849" s="615" t="s">
        <v>1303</v>
      </c>
      <c r="J849" s="615" t="s">
        <v>3557</v>
      </c>
      <c r="K849" s="615" t="s">
        <v>2686</v>
      </c>
      <c r="L849" s="520" t="s">
        <v>826</v>
      </c>
      <c r="M849" s="617">
        <v>44330</v>
      </c>
      <c r="N849" s="520"/>
      <c r="O849" s="616">
        <v>1</v>
      </c>
      <c r="P849" s="615" t="s">
        <v>800</v>
      </c>
      <c r="Q849" s="615" t="s">
        <v>801</v>
      </c>
      <c r="R849" s="615" t="s">
        <v>802</v>
      </c>
      <c r="S849" s="520" t="s">
        <v>803</v>
      </c>
      <c r="T849" s="615" t="s">
        <v>2154</v>
      </c>
    </row>
    <row r="850" spans="2:20">
      <c r="B850" s="615" t="s">
        <v>1259</v>
      </c>
      <c r="C850" s="615" t="s">
        <v>1259</v>
      </c>
      <c r="D850" s="616">
        <v>0</v>
      </c>
      <c r="E850" s="616">
        <v>0</v>
      </c>
      <c r="F850" s="616">
        <v>0</v>
      </c>
      <c r="G850" s="616">
        <v>0</v>
      </c>
      <c r="H850" s="615" t="s">
        <v>886</v>
      </c>
      <c r="I850" s="615" t="s">
        <v>1198</v>
      </c>
      <c r="J850" s="615" t="s">
        <v>2829</v>
      </c>
      <c r="K850" s="615" t="s">
        <v>797</v>
      </c>
      <c r="L850" s="520" t="s">
        <v>799</v>
      </c>
      <c r="M850" s="617">
        <v>43090</v>
      </c>
      <c r="N850" s="617">
        <v>72975</v>
      </c>
      <c r="O850" s="616">
        <v>1</v>
      </c>
      <c r="P850" s="615" t="s">
        <v>800</v>
      </c>
      <c r="Q850" s="615" t="s">
        <v>801</v>
      </c>
      <c r="R850" s="615" t="s">
        <v>802</v>
      </c>
      <c r="S850" s="520" t="s">
        <v>803</v>
      </c>
      <c r="T850" s="615" t="s">
        <v>2830</v>
      </c>
    </row>
    <row r="851" spans="2:20">
      <c r="B851" s="615" t="s">
        <v>543</v>
      </c>
      <c r="C851" s="615" t="s">
        <v>543</v>
      </c>
      <c r="D851" s="616">
        <v>188</v>
      </c>
      <c r="E851" s="616">
        <v>193</v>
      </c>
      <c r="F851" s="616">
        <v>0</v>
      </c>
      <c r="G851" s="616">
        <v>0</v>
      </c>
      <c r="H851" s="615" t="s">
        <v>851</v>
      </c>
      <c r="I851" s="615" t="s">
        <v>846</v>
      </c>
      <c r="J851" s="615" t="s">
        <v>3947</v>
      </c>
      <c r="K851" s="615" t="s">
        <v>868</v>
      </c>
      <c r="L851" s="520" t="s">
        <v>799</v>
      </c>
      <c r="M851" s="617">
        <v>44392</v>
      </c>
      <c r="N851" s="520"/>
      <c r="O851" s="616">
        <v>1</v>
      </c>
      <c r="P851" s="615" t="s">
        <v>893</v>
      </c>
      <c r="Q851" s="615" t="s">
        <v>801</v>
      </c>
      <c r="R851" s="615" t="s">
        <v>802</v>
      </c>
      <c r="S851" s="520" t="s">
        <v>803</v>
      </c>
      <c r="T851" s="615" t="s">
        <v>1898</v>
      </c>
    </row>
    <row r="852" spans="2:20">
      <c r="B852" s="615" t="s">
        <v>543</v>
      </c>
      <c r="C852" s="615" t="s">
        <v>543</v>
      </c>
      <c r="D852" s="616">
        <v>183</v>
      </c>
      <c r="E852" s="616">
        <v>188</v>
      </c>
      <c r="F852" s="616">
        <v>0</v>
      </c>
      <c r="G852" s="616">
        <v>0</v>
      </c>
      <c r="H852" s="615" t="s">
        <v>851</v>
      </c>
      <c r="I852" s="615" t="s">
        <v>846</v>
      </c>
      <c r="J852" s="615" t="s">
        <v>3947</v>
      </c>
      <c r="K852" s="615" t="s">
        <v>868</v>
      </c>
      <c r="L852" s="520" t="s">
        <v>799</v>
      </c>
      <c r="M852" s="617">
        <v>44392</v>
      </c>
      <c r="N852" s="520"/>
      <c r="O852" s="616">
        <v>1</v>
      </c>
      <c r="P852" s="615" t="s">
        <v>919</v>
      </c>
      <c r="Q852" s="615" t="s">
        <v>801</v>
      </c>
      <c r="R852" s="615" t="s">
        <v>802</v>
      </c>
      <c r="S852" s="520" t="s">
        <v>803</v>
      </c>
      <c r="T852" s="615" t="s">
        <v>1898</v>
      </c>
    </row>
    <row r="853" spans="2:20">
      <c r="B853" s="615" t="s">
        <v>1260</v>
      </c>
      <c r="C853" s="615" t="s">
        <v>544</v>
      </c>
      <c r="D853" s="616">
        <v>167</v>
      </c>
      <c r="E853" s="616">
        <v>177</v>
      </c>
      <c r="F853" s="616">
        <v>90</v>
      </c>
      <c r="G853" s="616">
        <v>0</v>
      </c>
      <c r="H853" s="615" t="s">
        <v>3554</v>
      </c>
      <c r="I853" s="615" t="s">
        <v>2680</v>
      </c>
      <c r="J853" s="615" t="s">
        <v>3564</v>
      </c>
      <c r="K853" s="615" t="s">
        <v>868</v>
      </c>
      <c r="L853" s="520" t="s">
        <v>799</v>
      </c>
      <c r="M853" s="617">
        <v>44457</v>
      </c>
      <c r="N853" s="520"/>
      <c r="O853" s="616">
        <v>1</v>
      </c>
      <c r="P853" s="615" t="s">
        <v>800</v>
      </c>
      <c r="Q853" s="615" t="s">
        <v>801</v>
      </c>
      <c r="R853" s="615" t="s">
        <v>802</v>
      </c>
      <c r="S853" s="520" t="s">
        <v>803</v>
      </c>
      <c r="T853" s="615" t="s">
        <v>1917</v>
      </c>
    </row>
    <row r="854" spans="2:20">
      <c r="B854" s="615" t="s">
        <v>1261</v>
      </c>
      <c r="C854" s="615" t="s">
        <v>845</v>
      </c>
      <c r="D854" s="616">
        <v>73</v>
      </c>
      <c r="E854" s="616">
        <v>78</v>
      </c>
      <c r="F854" s="616">
        <v>45</v>
      </c>
      <c r="G854" s="616">
        <v>0</v>
      </c>
      <c r="H854" s="615" t="s">
        <v>797</v>
      </c>
      <c r="I854" s="615" t="s">
        <v>846</v>
      </c>
      <c r="J854" s="615" t="s">
        <v>2889</v>
      </c>
      <c r="K854" s="615" t="s">
        <v>947</v>
      </c>
      <c r="L854" s="520" t="s">
        <v>799</v>
      </c>
      <c r="M854" s="617">
        <v>44378</v>
      </c>
      <c r="N854" s="520"/>
      <c r="O854" s="616">
        <v>1</v>
      </c>
      <c r="P854" s="615" t="s">
        <v>800</v>
      </c>
      <c r="Q854" s="615" t="s">
        <v>801</v>
      </c>
      <c r="R854" s="615" t="s">
        <v>802</v>
      </c>
      <c r="S854" s="520" t="s">
        <v>804</v>
      </c>
      <c r="T854" s="615" t="s">
        <v>2486</v>
      </c>
    </row>
    <row r="855" spans="2:20">
      <c r="B855" s="615" t="s">
        <v>1262</v>
      </c>
      <c r="C855" s="615" t="s">
        <v>550</v>
      </c>
      <c r="D855" s="616">
        <v>208</v>
      </c>
      <c r="E855" s="616">
        <v>213</v>
      </c>
      <c r="F855" s="616">
        <v>0</v>
      </c>
      <c r="G855" s="616">
        <v>0</v>
      </c>
      <c r="H855" s="615" t="s">
        <v>851</v>
      </c>
      <c r="I855" s="615" t="s">
        <v>846</v>
      </c>
      <c r="J855" s="615" t="s">
        <v>3954</v>
      </c>
      <c r="K855" s="615" t="s">
        <v>2672</v>
      </c>
      <c r="L855" s="520" t="s">
        <v>799</v>
      </c>
      <c r="M855" s="617">
        <v>44392</v>
      </c>
      <c r="N855" s="520"/>
      <c r="O855" s="616">
        <v>1</v>
      </c>
      <c r="P855" s="615" t="s">
        <v>800</v>
      </c>
      <c r="Q855" s="615" t="s">
        <v>801</v>
      </c>
      <c r="R855" s="615" t="s">
        <v>802</v>
      </c>
      <c r="S855" s="520" t="s">
        <v>803</v>
      </c>
      <c r="T855" s="520"/>
    </row>
    <row r="856" spans="2:20">
      <c r="B856" s="615" t="s">
        <v>1263</v>
      </c>
      <c r="C856" s="615" t="s">
        <v>843</v>
      </c>
      <c r="D856" s="616">
        <v>170</v>
      </c>
      <c r="E856" s="616">
        <v>175</v>
      </c>
      <c r="F856" s="616">
        <v>0</v>
      </c>
      <c r="G856" s="616">
        <v>0</v>
      </c>
      <c r="H856" s="615" t="s">
        <v>796</v>
      </c>
      <c r="I856" s="615" t="s">
        <v>797</v>
      </c>
      <c r="J856" s="615" t="s">
        <v>2773</v>
      </c>
      <c r="K856" s="615" t="s">
        <v>868</v>
      </c>
      <c r="L856" s="520" t="s">
        <v>799</v>
      </c>
      <c r="M856" s="617">
        <v>44378</v>
      </c>
      <c r="N856" s="520"/>
      <c r="O856" s="616">
        <v>1</v>
      </c>
      <c r="P856" s="615" t="s">
        <v>800</v>
      </c>
      <c r="Q856" s="615" t="s">
        <v>801</v>
      </c>
      <c r="R856" s="615" t="s">
        <v>802</v>
      </c>
      <c r="S856" s="520" t="s">
        <v>803</v>
      </c>
      <c r="T856" s="520"/>
    </row>
    <row r="857" spans="2:20">
      <c r="B857" s="615" t="s">
        <v>1264</v>
      </c>
      <c r="C857" s="615" t="s">
        <v>539</v>
      </c>
      <c r="D857" s="616">
        <v>59</v>
      </c>
      <c r="E857" s="616">
        <v>64</v>
      </c>
      <c r="F857" s="616">
        <v>0</v>
      </c>
      <c r="G857" s="616">
        <v>0</v>
      </c>
      <c r="H857" s="615" t="s">
        <v>3929</v>
      </c>
      <c r="I857" s="615" t="s">
        <v>3930</v>
      </c>
      <c r="J857" s="615" t="s">
        <v>2843</v>
      </c>
      <c r="K857" s="615" t="s">
        <v>829</v>
      </c>
      <c r="L857" s="520" t="s">
        <v>799</v>
      </c>
      <c r="M857" s="617">
        <v>44362</v>
      </c>
      <c r="N857" s="520"/>
      <c r="O857" s="616">
        <v>1</v>
      </c>
      <c r="P857" s="615" t="s">
        <v>800</v>
      </c>
      <c r="Q857" s="615" t="s">
        <v>801</v>
      </c>
      <c r="R857" s="615" t="s">
        <v>802</v>
      </c>
      <c r="S857" s="520" t="s">
        <v>803</v>
      </c>
      <c r="T857" s="520"/>
    </row>
    <row r="858" spans="2:20">
      <c r="B858" s="615" t="s">
        <v>1265</v>
      </c>
      <c r="C858" s="615" t="s">
        <v>831</v>
      </c>
      <c r="D858" s="616">
        <v>410</v>
      </c>
      <c r="E858" s="616">
        <v>415</v>
      </c>
      <c r="F858" s="616">
        <v>0</v>
      </c>
      <c r="G858" s="616">
        <v>0</v>
      </c>
      <c r="H858" s="615" t="s">
        <v>838</v>
      </c>
      <c r="I858" s="615" t="s">
        <v>839</v>
      </c>
      <c r="J858" s="615" t="s">
        <v>847</v>
      </c>
      <c r="K858" s="615" t="s">
        <v>821</v>
      </c>
      <c r="L858" s="520" t="s">
        <v>799</v>
      </c>
      <c r="M858" s="617">
        <v>44440</v>
      </c>
      <c r="N858" s="520"/>
      <c r="O858" s="616">
        <v>1</v>
      </c>
      <c r="P858" s="615" t="s">
        <v>800</v>
      </c>
      <c r="Q858" s="615" t="s">
        <v>809</v>
      </c>
      <c r="R858" s="520"/>
      <c r="S858" s="520" t="s">
        <v>803</v>
      </c>
      <c r="T858" s="520"/>
    </row>
    <row r="859" spans="2:20">
      <c r="B859" s="615" t="s">
        <v>3537</v>
      </c>
      <c r="C859" s="615" t="s">
        <v>843</v>
      </c>
      <c r="D859" s="616">
        <v>167</v>
      </c>
      <c r="E859" s="616">
        <v>172</v>
      </c>
      <c r="F859" s="616">
        <v>0</v>
      </c>
      <c r="G859" s="616">
        <v>0</v>
      </c>
      <c r="H859" s="615" t="s">
        <v>796</v>
      </c>
      <c r="I859" s="615" t="s">
        <v>797</v>
      </c>
      <c r="J859" s="615" t="s">
        <v>2773</v>
      </c>
      <c r="K859" s="615" t="s">
        <v>868</v>
      </c>
      <c r="L859" s="520" t="s">
        <v>799</v>
      </c>
      <c r="M859" s="617">
        <v>44378</v>
      </c>
      <c r="N859" s="520"/>
      <c r="O859" s="616">
        <v>1</v>
      </c>
      <c r="P859" s="615" t="s">
        <v>800</v>
      </c>
      <c r="Q859" s="615" t="s">
        <v>801</v>
      </c>
      <c r="R859" s="615" t="s">
        <v>802</v>
      </c>
      <c r="S859" s="520" t="s">
        <v>803</v>
      </c>
      <c r="T859" s="520"/>
    </row>
    <row r="860" spans="2:20">
      <c r="B860" s="615" t="s">
        <v>1266</v>
      </c>
      <c r="C860" s="615" t="s">
        <v>539</v>
      </c>
      <c r="D860" s="616">
        <v>89</v>
      </c>
      <c r="E860" s="616">
        <v>94</v>
      </c>
      <c r="F860" s="616">
        <v>0</v>
      </c>
      <c r="G860" s="616">
        <v>0</v>
      </c>
      <c r="H860" s="615" t="s">
        <v>3929</v>
      </c>
      <c r="I860" s="615" t="s">
        <v>3930</v>
      </c>
      <c r="J860" s="615" t="s">
        <v>2843</v>
      </c>
      <c r="K860" s="615" t="s">
        <v>829</v>
      </c>
      <c r="L860" s="520" t="s">
        <v>799</v>
      </c>
      <c r="M860" s="617">
        <v>44362</v>
      </c>
      <c r="N860" s="520"/>
      <c r="O860" s="616">
        <v>1</v>
      </c>
      <c r="P860" s="615" t="s">
        <v>800</v>
      </c>
      <c r="Q860" s="615" t="s">
        <v>801</v>
      </c>
      <c r="R860" s="615" t="s">
        <v>802</v>
      </c>
      <c r="S860" s="520" t="s">
        <v>803</v>
      </c>
      <c r="T860" s="520"/>
    </row>
    <row r="861" spans="2:20">
      <c r="B861" s="615" t="s">
        <v>1267</v>
      </c>
      <c r="C861" s="615" t="s">
        <v>843</v>
      </c>
      <c r="D861" s="616">
        <v>158</v>
      </c>
      <c r="E861" s="616">
        <v>163</v>
      </c>
      <c r="F861" s="616">
        <v>0</v>
      </c>
      <c r="G861" s="616">
        <v>0</v>
      </c>
      <c r="H861" s="615" t="s">
        <v>796</v>
      </c>
      <c r="I861" s="615" t="s">
        <v>797</v>
      </c>
      <c r="J861" s="615" t="s">
        <v>2773</v>
      </c>
      <c r="K861" s="615" t="s">
        <v>858</v>
      </c>
      <c r="L861" s="520" t="s">
        <v>799</v>
      </c>
      <c r="M861" s="617">
        <v>44378</v>
      </c>
      <c r="N861" s="520"/>
      <c r="O861" s="616">
        <v>1</v>
      </c>
      <c r="P861" s="615" t="s">
        <v>800</v>
      </c>
      <c r="Q861" s="615" t="s">
        <v>801</v>
      </c>
      <c r="R861" s="615" t="s">
        <v>802</v>
      </c>
      <c r="S861" s="520" t="s">
        <v>803</v>
      </c>
      <c r="T861" s="520"/>
    </row>
    <row r="862" spans="2:20">
      <c r="B862" s="615" t="s">
        <v>1268</v>
      </c>
      <c r="C862" s="615" t="s">
        <v>831</v>
      </c>
      <c r="D862" s="616">
        <v>260</v>
      </c>
      <c r="E862" s="616">
        <v>780</v>
      </c>
      <c r="F862" s="616">
        <v>0</v>
      </c>
      <c r="G862" s="616">
        <v>0</v>
      </c>
      <c r="H862" s="615" t="s">
        <v>838</v>
      </c>
      <c r="I862" s="615" t="s">
        <v>839</v>
      </c>
      <c r="J862" s="615" t="s">
        <v>847</v>
      </c>
      <c r="K862" s="615" t="s">
        <v>2865</v>
      </c>
      <c r="L862" s="520" t="s">
        <v>799</v>
      </c>
      <c r="M862" s="617">
        <v>44440</v>
      </c>
      <c r="N862" s="520"/>
      <c r="O862" s="616">
        <v>1</v>
      </c>
      <c r="P862" s="615" t="s">
        <v>800</v>
      </c>
      <c r="Q862" s="615" t="s">
        <v>809</v>
      </c>
      <c r="R862" s="520"/>
      <c r="S862" s="520" t="s">
        <v>803</v>
      </c>
      <c r="T862" s="520"/>
    </row>
    <row r="863" spans="2:20">
      <c r="B863" s="615" t="s">
        <v>1269</v>
      </c>
      <c r="C863" s="615" t="s">
        <v>843</v>
      </c>
      <c r="D863" s="616">
        <v>154</v>
      </c>
      <c r="E863" s="616">
        <v>159</v>
      </c>
      <c r="F863" s="616">
        <v>0</v>
      </c>
      <c r="G863" s="616">
        <v>0</v>
      </c>
      <c r="H863" s="615" t="s">
        <v>796</v>
      </c>
      <c r="I863" s="615" t="s">
        <v>797</v>
      </c>
      <c r="J863" s="615" t="s">
        <v>2773</v>
      </c>
      <c r="K863" s="615" t="s">
        <v>868</v>
      </c>
      <c r="L863" s="520" t="s">
        <v>799</v>
      </c>
      <c r="M863" s="617">
        <v>44378</v>
      </c>
      <c r="N863" s="520"/>
      <c r="O863" s="616">
        <v>1</v>
      </c>
      <c r="P863" s="615" t="s">
        <v>800</v>
      </c>
      <c r="Q863" s="615" t="s">
        <v>801</v>
      </c>
      <c r="R863" s="615" t="s">
        <v>802</v>
      </c>
      <c r="S863" s="520" t="s">
        <v>803</v>
      </c>
      <c r="T863" s="520"/>
    </row>
    <row r="864" spans="2:20">
      <c r="B864" s="615" t="s">
        <v>1270</v>
      </c>
      <c r="C864" s="615" t="s">
        <v>538</v>
      </c>
      <c r="D864" s="616">
        <v>314</v>
      </c>
      <c r="E864" s="616">
        <v>324</v>
      </c>
      <c r="F864" s="616">
        <v>40</v>
      </c>
      <c r="G864" s="616">
        <v>0</v>
      </c>
      <c r="H864" s="615" t="s">
        <v>796</v>
      </c>
      <c r="I864" s="615" t="s">
        <v>797</v>
      </c>
      <c r="J864" s="615" t="s">
        <v>2301</v>
      </c>
      <c r="K864" s="615" t="s">
        <v>829</v>
      </c>
      <c r="L864" s="520" t="s">
        <v>799</v>
      </c>
      <c r="M864" s="617">
        <v>44501</v>
      </c>
      <c r="N864" s="520"/>
      <c r="O864" s="616">
        <v>1</v>
      </c>
      <c r="P864" s="615" t="s">
        <v>800</v>
      </c>
      <c r="Q864" s="615" t="s">
        <v>801</v>
      </c>
      <c r="R864" s="615" t="s">
        <v>817</v>
      </c>
      <c r="S864" s="520" t="s">
        <v>803</v>
      </c>
      <c r="T864" s="615" t="s">
        <v>1900</v>
      </c>
    </row>
    <row r="865" spans="2:20">
      <c r="B865" s="615" t="s">
        <v>1270</v>
      </c>
      <c r="C865" s="615" t="s">
        <v>538</v>
      </c>
      <c r="D865" s="616">
        <v>354</v>
      </c>
      <c r="E865" s="616">
        <v>364</v>
      </c>
      <c r="F865" s="616">
        <v>40</v>
      </c>
      <c r="G865" s="616">
        <v>0</v>
      </c>
      <c r="H865" s="615" t="s">
        <v>796</v>
      </c>
      <c r="I865" s="615" t="s">
        <v>797</v>
      </c>
      <c r="J865" s="615" t="s">
        <v>2301</v>
      </c>
      <c r="K865" s="615" t="s">
        <v>829</v>
      </c>
      <c r="L865" s="520" t="s">
        <v>799</v>
      </c>
      <c r="M865" s="617">
        <v>44471</v>
      </c>
      <c r="N865" s="617">
        <v>44500</v>
      </c>
      <c r="O865" s="616">
        <v>1</v>
      </c>
      <c r="P865" s="615" t="s">
        <v>800</v>
      </c>
      <c r="Q865" s="615" t="s">
        <v>801</v>
      </c>
      <c r="R865" s="615" t="s">
        <v>817</v>
      </c>
      <c r="S865" s="520" t="s">
        <v>803</v>
      </c>
      <c r="T865" s="615" t="s">
        <v>1900</v>
      </c>
    </row>
    <row r="866" spans="2:20">
      <c r="B866" s="615" t="s">
        <v>1271</v>
      </c>
      <c r="C866" s="615" t="s">
        <v>831</v>
      </c>
      <c r="D866" s="616">
        <v>330</v>
      </c>
      <c r="E866" s="616">
        <v>335</v>
      </c>
      <c r="F866" s="616">
        <v>0</v>
      </c>
      <c r="G866" s="616">
        <v>0</v>
      </c>
      <c r="H866" s="615" t="s">
        <v>838</v>
      </c>
      <c r="I866" s="615" t="s">
        <v>839</v>
      </c>
      <c r="J866" s="615" t="s">
        <v>847</v>
      </c>
      <c r="K866" s="615" t="s">
        <v>821</v>
      </c>
      <c r="L866" s="520" t="s">
        <v>799</v>
      </c>
      <c r="M866" s="617">
        <v>44440</v>
      </c>
      <c r="N866" s="520"/>
      <c r="O866" s="616">
        <v>1</v>
      </c>
      <c r="P866" s="615" t="s">
        <v>800</v>
      </c>
      <c r="Q866" s="615" t="s">
        <v>809</v>
      </c>
      <c r="R866" s="520"/>
      <c r="S866" s="520" t="s">
        <v>803</v>
      </c>
      <c r="T866" s="520"/>
    </row>
    <row r="867" spans="2:20">
      <c r="B867" s="615" t="s">
        <v>3538</v>
      </c>
      <c r="C867" s="615" t="s">
        <v>3181</v>
      </c>
      <c r="D867" s="616">
        <v>355</v>
      </c>
      <c r="E867" s="616">
        <v>360</v>
      </c>
      <c r="F867" s="616">
        <v>0</v>
      </c>
      <c r="G867" s="616">
        <v>0</v>
      </c>
      <c r="H867" s="615" t="s">
        <v>883</v>
      </c>
      <c r="I867" s="615" t="s">
        <v>851</v>
      </c>
      <c r="J867" s="615" t="s">
        <v>982</v>
      </c>
      <c r="K867" s="615" t="s">
        <v>829</v>
      </c>
      <c r="L867" s="520" t="s">
        <v>799</v>
      </c>
      <c r="M867" s="617">
        <v>44378</v>
      </c>
      <c r="N867" s="520"/>
      <c r="O867" s="616">
        <v>2</v>
      </c>
      <c r="P867" s="615" t="s">
        <v>800</v>
      </c>
      <c r="Q867" s="615" t="s">
        <v>801</v>
      </c>
      <c r="R867" s="615" t="s">
        <v>802</v>
      </c>
      <c r="S867" s="520" t="s">
        <v>803</v>
      </c>
      <c r="T867" s="615" t="s">
        <v>3182</v>
      </c>
    </row>
    <row r="868" spans="2:20">
      <c r="B868" s="615" t="s">
        <v>1272</v>
      </c>
      <c r="C868" s="615" t="s">
        <v>538</v>
      </c>
      <c r="D868" s="616">
        <v>430</v>
      </c>
      <c r="E868" s="616">
        <v>440</v>
      </c>
      <c r="F868" s="616">
        <v>40</v>
      </c>
      <c r="G868" s="616">
        <v>0</v>
      </c>
      <c r="H868" s="615" t="s">
        <v>796</v>
      </c>
      <c r="I868" s="615" t="s">
        <v>797</v>
      </c>
      <c r="J868" s="615" t="s">
        <v>2301</v>
      </c>
      <c r="K868" s="615" t="s">
        <v>816</v>
      </c>
      <c r="L868" s="520" t="s">
        <v>799</v>
      </c>
      <c r="M868" s="617">
        <v>44471</v>
      </c>
      <c r="N868" s="617">
        <v>44500</v>
      </c>
      <c r="O868" s="616">
        <v>1</v>
      </c>
      <c r="P868" s="615" t="s">
        <v>800</v>
      </c>
      <c r="Q868" s="615" t="s">
        <v>801</v>
      </c>
      <c r="R868" s="615" t="s">
        <v>817</v>
      </c>
      <c r="S868" s="520" t="s">
        <v>803</v>
      </c>
      <c r="T868" s="615" t="s">
        <v>1900</v>
      </c>
    </row>
    <row r="869" spans="2:20">
      <c r="B869" s="615" t="s">
        <v>1272</v>
      </c>
      <c r="C869" s="615" t="s">
        <v>538</v>
      </c>
      <c r="D869" s="616">
        <v>390</v>
      </c>
      <c r="E869" s="616">
        <v>400</v>
      </c>
      <c r="F869" s="616">
        <v>40</v>
      </c>
      <c r="G869" s="616">
        <v>0</v>
      </c>
      <c r="H869" s="615" t="s">
        <v>796</v>
      </c>
      <c r="I869" s="615" t="s">
        <v>797</v>
      </c>
      <c r="J869" s="615" t="s">
        <v>2301</v>
      </c>
      <c r="K869" s="615" t="s">
        <v>816</v>
      </c>
      <c r="L869" s="520" t="s">
        <v>799</v>
      </c>
      <c r="M869" s="617">
        <v>44501</v>
      </c>
      <c r="N869" s="520"/>
      <c r="O869" s="616">
        <v>1</v>
      </c>
      <c r="P869" s="615" t="s">
        <v>800</v>
      </c>
      <c r="Q869" s="615" t="s">
        <v>801</v>
      </c>
      <c r="R869" s="615" t="s">
        <v>817</v>
      </c>
      <c r="S869" s="520" t="s">
        <v>803</v>
      </c>
      <c r="T869" s="615" t="s">
        <v>1900</v>
      </c>
    </row>
    <row r="870" spans="2:20">
      <c r="B870" s="615" t="s">
        <v>1273</v>
      </c>
      <c r="C870" s="615" t="s">
        <v>549</v>
      </c>
      <c r="D870" s="616">
        <v>270</v>
      </c>
      <c r="E870" s="616">
        <v>280</v>
      </c>
      <c r="F870" s="616">
        <v>20</v>
      </c>
      <c r="G870" s="616">
        <v>45</v>
      </c>
      <c r="H870" s="615" t="s">
        <v>814</v>
      </c>
      <c r="I870" s="615" t="s">
        <v>857</v>
      </c>
      <c r="J870" s="615" t="s">
        <v>2746</v>
      </c>
      <c r="K870" s="615" t="s">
        <v>821</v>
      </c>
      <c r="L870" s="520" t="s">
        <v>799</v>
      </c>
      <c r="M870" s="617">
        <v>44459</v>
      </c>
      <c r="N870" s="520"/>
      <c r="O870" s="616">
        <v>1</v>
      </c>
      <c r="P870" s="615" t="s">
        <v>800</v>
      </c>
      <c r="Q870" s="615" t="s">
        <v>801</v>
      </c>
      <c r="R870" s="615" t="s">
        <v>817</v>
      </c>
      <c r="S870" s="520" t="s">
        <v>803</v>
      </c>
      <c r="T870" s="615" t="s">
        <v>1900</v>
      </c>
    </row>
    <row r="871" spans="2:20">
      <c r="B871" s="615" t="s">
        <v>1274</v>
      </c>
      <c r="C871" s="615" t="s">
        <v>850</v>
      </c>
      <c r="D871" s="616">
        <v>124</v>
      </c>
      <c r="E871" s="616">
        <v>129</v>
      </c>
      <c r="F871" s="616">
        <v>0</v>
      </c>
      <c r="G871" s="616">
        <v>0</v>
      </c>
      <c r="H871" s="615" t="s">
        <v>838</v>
      </c>
      <c r="I871" s="615" t="s">
        <v>839</v>
      </c>
      <c r="J871" s="615" t="s">
        <v>1092</v>
      </c>
      <c r="K871" s="615" t="s">
        <v>909</v>
      </c>
      <c r="L871" s="520" t="s">
        <v>799</v>
      </c>
      <c r="M871" s="617">
        <v>44392</v>
      </c>
      <c r="N871" s="520"/>
      <c r="O871" s="616">
        <v>1</v>
      </c>
      <c r="P871" s="615" t="s">
        <v>800</v>
      </c>
      <c r="Q871" s="615" t="s">
        <v>801</v>
      </c>
      <c r="R871" s="615" t="s">
        <v>802</v>
      </c>
      <c r="S871" s="520" t="s">
        <v>803</v>
      </c>
      <c r="T871" s="615" t="s">
        <v>1971</v>
      </c>
    </row>
    <row r="872" spans="2:20">
      <c r="B872" s="615" t="s">
        <v>1275</v>
      </c>
      <c r="C872" s="615" t="s">
        <v>539</v>
      </c>
      <c r="D872" s="616">
        <v>59</v>
      </c>
      <c r="E872" s="616">
        <v>64</v>
      </c>
      <c r="F872" s="616">
        <v>0</v>
      </c>
      <c r="G872" s="616">
        <v>0</v>
      </c>
      <c r="H872" s="615" t="s">
        <v>3929</v>
      </c>
      <c r="I872" s="615" t="s">
        <v>3930</v>
      </c>
      <c r="J872" s="615" t="s">
        <v>2843</v>
      </c>
      <c r="K872" s="615" t="s">
        <v>858</v>
      </c>
      <c r="L872" s="520" t="s">
        <v>799</v>
      </c>
      <c r="M872" s="617">
        <v>44362</v>
      </c>
      <c r="N872" s="520"/>
      <c r="O872" s="616">
        <v>1</v>
      </c>
      <c r="P872" s="615" t="s">
        <v>800</v>
      </c>
      <c r="Q872" s="615" t="s">
        <v>801</v>
      </c>
      <c r="R872" s="615" t="s">
        <v>802</v>
      </c>
      <c r="S872" s="520" t="s">
        <v>803</v>
      </c>
      <c r="T872" s="520"/>
    </row>
    <row r="873" spans="2:20">
      <c r="B873" s="615" t="s">
        <v>1276</v>
      </c>
      <c r="C873" s="615" t="s">
        <v>1276</v>
      </c>
      <c r="D873" s="616">
        <v>29</v>
      </c>
      <c r="E873" s="616">
        <v>39</v>
      </c>
      <c r="F873" s="616">
        <v>0</v>
      </c>
      <c r="G873" s="616">
        <v>0</v>
      </c>
      <c r="H873" s="615" t="s">
        <v>838</v>
      </c>
      <c r="I873" s="615" t="s">
        <v>839</v>
      </c>
      <c r="J873" s="615" t="s">
        <v>867</v>
      </c>
      <c r="K873" s="615" t="s">
        <v>1010</v>
      </c>
      <c r="L873" s="520" t="s">
        <v>799</v>
      </c>
      <c r="M873" s="617">
        <v>44333</v>
      </c>
      <c r="N873" s="520"/>
      <c r="O873" s="616">
        <v>1</v>
      </c>
      <c r="P873" s="615" t="s">
        <v>800</v>
      </c>
      <c r="Q873" s="615" t="s">
        <v>809</v>
      </c>
      <c r="R873" s="520"/>
      <c r="S873" s="520" t="s">
        <v>803</v>
      </c>
      <c r="T873" s="615" t="s">
        <v>2691</v>
      </c>
    </row>
    <row r="874" spans="2:20">
      <c r="B874" s="615" t="s">
        <v>1278</v>
      </c>
      <c r="C874" s="615" t="s">
        <v>539</v>
      </c>
      <c r="D874" s="616">
        <v>39</v>
      </c>
      <c r="E874" s="616">
        <v>44</v>
      </c>
      <c r="F874" s="616">
        <v>0</v>
      </c>
      <c r="G874" s="616">
        <v>0</v>
      </c>
      <c r="H874" s="615" t="s">
        <v>3929</v>
      </c>
      <c r="I874" s="615" t="s">
        <v>3930</v>
      </c>
      <c r="J874" s="615" t="s">
        <v>2843</v>
      </c>
      <c r="K874" s="615" t="s">
        <v>858</v>
      </c>
      <c r="L874" s="520" t="s">
        <v>799</v>
      </c>
      <c r="M874" s="617">
        <v>44362</v>
      </c>
      <c r="N874" s="520"/>
      <c r="O874" s="616">
        <v>1</v>
      </c>
      <c r="P874" s="615" t="s">
        <v>800</v>
      </c>
      <c r="Q874" s="615" t="s">
        <v>801</v>
      </c>
      <c r="R874" s="615" t="s">
        <v>802</v>
      </c>
      <c r="S874" s="520" t="s">
        <v>803</v>
      </c>
      <c r="T874" s="520"/>
    </row>
    <row r="875" spans="2:20">
      <c r="B875" s="615" t="s">
        <v>1279</v>
      </c>
      <c r="C875" s="615" t="s">
        <v>1279</v>
      </c>
      <c r="D875" s="616">
        <v>25</v>
      </c>
      <c r="E875" s="616">
        <v>35</v>
      </c>
      <c r="F875" s="616">
        <v>0</v>
      </c>
      <c r="G875" s="616">
        <v>0</v>
      </c>
      <c r="H875" s="615" t="s">
        <v>838</v>
      </c>
      <c r="I875" s="615" t="s">
        <v>839</v>
      </c>
      <c r="J875" s="615" t="s">
        <v>1277</v>
      </c>
      <c r="K875" s="615" t="s">
        <v>1010</v>
      </c>
      <c r="L875" s="520" t="s">
        <v>799</v>
      </c>
      <c r="M875" s="617">
        <v>44333</v>
      </c>
      <c r="N875" s="520"/>
      <c r="O875" s="616">
        <v>1</v>
      </c>
      <c r="P875" s="615" t="s">
        <v>800</v>
      </c>
      <c r="Q875" s="615" t="s">
        <v>801</v>
      </c>
      <c r="R875" s="615" t="s">
        <v>802</v>
      </c>
      <c r="S875" s="520" t="s">
        <v>803</v>
      </c>
      <c r="T875" s="615" t="s">
        <v>2692</v>
      </c>
    </row>
    <row r="876" spans="2:20">
      <c r="B876" s="615" t="s">
        <v>3590</v>
      </c>
      <c r="C876" s="615" t="s">
        <v>850</v>
      </c>
      <c r="D876" s="616">
        <v>189</v>
      </c>
      <c r="E876" s="616">
        <v>194</v>
      </c>
      <c r="F876" s="616">
        <v>0</v>
      </c>
      <c r="G876" s="616">
        <v>0</v>
      </c>
      <c r="H876" s="615" t="s">
        <v>838</v>
      </c>
      <c r="I876" s="615" t="s">
        <v>839</v>
      </c>
      <c r="J876" s="615" t="s">
        <v>1092</v>
      </c>
      <c r="K876" s="615" t="s">
        <v>909</v>
      </c>
      <c r="L876" s="520" t="s">
        <v>799</v>
      </c>
      <c r="M876" s="617">
        <v>44392</v>
      </c>
      <c r="N876" s="520"/>
      <c r="O876" s="616">
        <v>1</v>
      </c>
      <c r="P876" s="615" t="s">
        <v>800</v>
      </c>
      <c r="Q876" s="615" t="s">
        <v>801</v>
      </c>
      <c r="R876" s="615" t="s">
        <v>802</v>
      </c>
      <c r="S876" s="520" t="s">
        <v>803</v>
      </c>
      <c r="T876" s="520"/>
    </row>
    <row r="877" spans="2:20">
      <c r="B877" s="615" t="s">
        <v>1280</v>
      </c>
      <c r="C877" s="615" t="s">
        <v>1042</v>
      </c>
      <c r="D877" s="616">
        <v>73</v>
      </c>
      <c r="E877" s="616">
        <v>93</v>
      </c>
      <c r="F877" s="616">
        <v>0</v>
      </c>
      <c r="G877" s="616">
        <v>0</v>
      </c>
      <c r="H877" s="615" t="s">
        <v>856</v>
      </c>
      <c r="I877" s="615" t="s">
        <v>857</v>
      </c>
      <c r="J877" s="615" t="s">
        <v>3494</v>
      </c>
      <c r="K877" s="615" t="s">
        <v>824</v>
      </c>
      <c r="L877" s="520" t="s">
        <v>826</v>
      </c>
      <c r="M877" s="617">
        <v>44501</v>
      </c>
      <c r="N877" s="520"/>
      <c r="O877" s="616">
        <v>1</v>
      </c>
      <c r="P877" s="615" t="s">
        <v>800</v>
      </c>
      <c r="Q877" s="615" t="s">
        <v>801</v>
      </c>
      <c r="R877" s="615" t="s">
        <v>802</v>
      </c>
      <c r="S877" s="520" t="s">
        <v>803</v>
      </c>
      <c r="T877" s="615" t="s">
        <v>2335</v>
      </c>
    </row>
    <row r="878" spans="2:20">
      <c r="B878" s="615" t="s">
        <v>1280</v>
      </c>
      <c r="C878" s="615" t="s">
        <v>1042</v>
      </c>
      <c r="D878" s="616">
        <v>73</v>
      </c>
      <c r="E878" s="616">
        <v>83</v>
      </c>
      <c r="F878" s="616">
        <v>0</v>
      </c>
      <c r="G878" s="616">
        <v>0</v>
      </c>
      <c r="H878" s="615" t="s">
        <v>856</v>
      </c>
      <c r="I878" s="615" t="s">
        <v>857</v>
      </c>
      <c r="J878" s="615" t="s">
        <v>3494</v>
      </c>
      <c r="K878" s="615" t="s">
        <v>824</v>
      </c>
      <c r="L878" s="520" t="s">
        <v>826</v>
      </c>
      <c r="M878" s="617">
        <v>44454</v>
      </c>
      <c r="N878" s="617">
        <v>44500</v>
      </c>
      <c r="O878" s="616">
        <v>1</v>
      </c>
      <c r="P878" s="615" t="s">
        <v>800</v>
      </c>
      <c r="Q878" s="615" t="s">
        <v>801</v>
      </c>
      <c r="R878" s="615" t="s">
        <v>802</v>
      </c>
      <c r="S878" s="520" t="s">
        <v>803</v>
      </c>
      <c r="T878" s="615" t="s">
        <v>2335</v>
      </c>
    </row>
    <row r="879" spans="2:20">
      <c r="B879" s="615" t="s">
        <v>1280</v>
      </c>
      <c r="C879" s="615" t="s">
        <v>1042</v>
      </c>
      <c r="D879" s="616">
        <v>103</v>
      </c>
      <c r="E879" s="616">
        <v>123</v>
      </c>
      <c r="F879" s="616">
        <v>0</v>
      </c>
      <c r="G879" s="616">
        <v>0</v>
      </c>
      <c r="H879" s="615" t="s">
        <v>856</v>
      </c>
      <c r="I879" s="615" t="s">
        <v>857</v>
      </c>
      <c r="J879" s="615" t="s">
        <v>3494</v>
      </c>
      <c r="K879" s="615" t="s">
        <v>824</v>
      </c>
      <c r="L879" s="520" t="s">
        <v>825</v>
      </c>
      <c r="M879" s="617">
        <v>44501</v>
      </c>
      <c r="N879" s="520"/>
      <c r="O879" s="616">
        <v>1</v>
      </c>
      <c r="P879" s="615" t="s">
        <v>800</v>
      </c>
      <c r="Q879" s="615" t="s">
        <v>801</v>
      </c>
      <c r="R879" s="615" t="s">
        <v>802</v>
      </c>
      <c r="S879" s="520" t="s">
        <v>803</v>
      </c>
      <c r="T879" s="615" t="s">
        <v>2335</v>
      </c>
    </row>
    <row r="880" spans="2:20">
      <c r="B880" s="615" t="s">
        <v>1280</v>
      </c>
      <c r="C880" s="615" t="s">
        <v>1042</v>
      </c>
      <c r="D880" s="616">
        <v>103</v>
      </c>
      <c r="E880" s="616">
        <v>113</v>
      </c>
      <c r="F880" s="616">
        <v>0</v>
      </c>
      <c r="G880" s="616">
        <v>0</v>
      </c>
      <c r="H880" s="615" t="s">
        <v>856</v>
      </c>
      <c r="I880" s="615" t="s">
        <v>857</v>
      </c>
      <c r="J880" s="615" t="s">
        <v>3494</v>
      </c>
      <c r="K880" s="615" t="s">
        <v>824</v>
      </c>
      <c r="L880" s="520" t="s">
        <v>825</v>
      </c>
      <c r="M880" s="617">
        <v>44454</v>
      </c>
      <c r="N880" s="617">
        <v>44500</v>
      </c>
      <c r="O880" s="616">
        <v>1</v>
      </c>
      <c r="P880" s="615" t="s">
        <v>800</v>
      </c>
      <c r="Q880" s="615" t="s">
        <v>801</v>
      </c>
      <c r="R880" s="615" t="s">
        <v>802</v>
      </c>
      <c r="S880" s="520" t="s">
        <v>803</v>
      </c>
      <c r="T880" s="615" t="s">
        <v>2335</v>
      </c>
    </row>
    <row r="881" spans="2:20">
      <c r="B881" s="615" t="s">
        <v>1281</v>
      </c>
      <c r="C881" s="615" t="s">
        <v>539</v>
      </c>
      <c r="D881" s="616">
        <v>59</v>
      </c>
      <c r="E881" s="616">
        <v>64</v>
      </c>
      <c r="F881" s="616">
        <v>0</v>
      </c>
      <c r="G881" s="616">
        <v>0</v>
      </c>
      <c r="H881" s="615" t="s">
        <v>3929</v>
      </c>
      <c r="I881" s="615" t="s">
        <v>3930</v>
      </c>
      <c r="J881" s="615" t="s">
        <v>2843</v>
      </c>
      <c r="K881" s="615" t="s">
        <v>858</v>
      </c>
      <c r="L881" s="520" t="s">
        <v>799</v>
      </c>
      <c r="M881" s="617">
        <v>44362</v>
      </c>
      <c r="N881" s="520"/>
      <c r="O881" s="616">
        <v>1</v>
      </c>
      <c r="P881" s="615" t="s">
        <v>800</v>
      </c>
      <c r="Q881" s="615" t="s">
        <v>801</v>
      </c>
      <c r="R881" s="615" t="s">
        <v>802</v>
      </c>
      <c r="S881" s="520" t="s">
        <v>803</v>
      </c>
      <c r="T881" s="520"/>
    </row>
    <row r="882" spans="2:20">
      <c r="B882" s="615" t="s">
        <v>1282</v>
      </c>
      <c r="C882" s="615" t="s">
        <v>539</v>
      </c>
      <c r="D882" s="616">
        <v>89</v>
      </c>
      <c r="E882" s="616">
        <v>94</v>
      </c>
      <c r="F882" s="616">
        <v>0</v>
      </c>
      <c r="G882" s="616">
        <v>0</v>
      </c>
      <c r="H882" s="615" t="s">
        <v>3929</v>
      </c>
      <c r="I882" s="615" t="s">
        <v>3930</v>
      </c>
      <c r="J882" s="615" t="s">
        <v>2843</v>
      </c>
      <c r="K882" s="615" t="s">
        <v>858</v>
      </c>
      <c r="L882" s="520" t="s">
        <v>799</v>
      </c>
      <c r="M882" s="617">
        <v>44362</v>
      </c>
      <c r="N882" s="520"/>
      <c r="O882" s="616">
        <v>1</v>
      </c>
      <c r="P882" s="615" t="s">
        <v>800</v>
      </c>
      <c r="Q882" s="615" t="s">
        <v>801</v>
      </c>
      <c r="R882" s="615" t="s">
        <v>802</v>
      </c>
      <c r="S882" s="520" t="s">
        <v>803</v>
      </c>
      <c r="T882" s="520"/>
    </row>
    <row r="883" spans="2:20">
      <c r="B883" s="615" t="s">
        <v>1283</v>
      </c>
      <c r="C883" s="615" t="s">
        <v>539</v>
      </c>
      <c r="D883" s="616">
        <v>89</v>
      </c>
      <c r="E883" s="616">
        <v>94</v>
      </c>
      <c r="F883" s="616">
        <v>0</v>
      </c>
      <c r="G883" s="616">
        <v>0</v>
      </c>
      <c r="H883" s="615" t="s">
        <v>3929</v>
      </c>
      <c r="I883" s="615" t="s">
        <v>3930</v>
      </c>
      <c r="J883" s="615" t="s">
        <v>2843</v>
      </c>
      <c r="K883" s="615" t="s">
        <v>829</v>
      </c>
      <c r="L883" s="520" t="s">
        <v>799</v>
      </c>
      <c r="M883" s="617">
        <v>44362</v>
      </c>
      <c r="N883" s="520"/>
      <c r="O883" s="616">
        <v>1</v>
      </c>
      <c r="P883" s="615" t="s">
        <v>800</v>
      </c>
      <c r="Q883" s="615" t="s">
        <v>801</v>
      </c>
      <c r="R883" s="615" t="s">
        <v>802</v>
      </c>
      <c r="S883" s="520" t="s">
        <v>803</v>
      </c>
      <c r="T883" s="520"/>
    </row>
    <row r="884" spans="2:20">
      <c r="B884" s="615" t="s">
        <v>1284</v>
      </c>
      <c r="C884" s="615" t="s">
        <v>882</v>
      </c>
      <c r="D884" s="616">
        <v>357</v>
      </c>
      <c r="E884" s="616">
        <v>417</v>
      </c>
      <c r="F884" s="616">
        <v>0</v>
      </c>
      <c r="G884" s="616">
        <v>0</v>
      </c>
      <c r="H884" s="615" t="s">
        <v>833</v>
      </c>
      <c r="I884" s="615" t="s">
        <v>808</v>
      </c>
      <c r="J884" s="615" t="s">
        <v>3524</v>
      </c>
      <c r="K884" s="615" t="s">
        <v>812</v>
      </c>
      <c r="L884" s="520" t="s">
        <v>799</v>
      </c>
      <c r="M884" s="617">
        <v>44485</v>
      </c>
      <c r="N884" s="617">
        <v>44500</v>
      </c>
      <c r="O884" s="616">
        <v>1</v>
      </c>
      <c r="P884" s="615" t="s">
        <v>800</v>
      </c>
      <c r="Q884" s="615" t="s">
        <v>801</v>
      </c>
      <c r="R884" s="615" t="s">
        <v>802</v>
      </c>
      <c r="S884" s="520" t="s">
        <v>803</v>
      </c>
      <c r="T884" s="615" t="s">
        <v>4355</v>
      </c>
    </row>
    <row r="885" spans="2:20">
      <c r="B885" s="615" t="s">
        <v>1284</v>
      </c>
      <c r="C885" s="615" t="s">
        <v>882</v>
      </c>
      <c r="D885" s="616">
        <v>317</v>
      </c>
      <c r="E885" s="616">
        <v>377</v>
      </c>
      <c r="F885" s="616">
        <v>0</v>
      </c>
      <c r="G885" s="616">
        <v>0</v>
      </c>
      <c r="H885" s="615" t="s">
        <v>833</v>
      </c>
      <c r="I885" s="615" t="s">
        <v>808</v>
      </c>
      <c r="J885" s="615" t="s">
        <v>3524</v>
      </c>
      <c r="K885" s="615" t="s">
        <v>812</v>
      </c>
      <c r="L885" s="520" t="s">
        <v>799</v>
      </c>
      <c r="M885" s="617">
        <v>44501</v>
      </c>
      <c r="N885" s="520"/>
      <c r="O885" s="616">
        <v>1</v>
      </c>
      <c r="P885" s="615" t="s">
        <v>800</v>
      </c>
      <c r="Q885" s="615" t="s">
        <v>801</v>
      </c>
      <c r="R885" s="615" t="s">
        <v>802</v>
      </c>
      <c r="S885" s="520" t="s">
        <v>803</v>
      </c>
      <c r="T885" s="615" t="s">
        <v>4355</v>
      </c>
    </row>
    <row r="886" spans="2:20">
      <c r="B886" s="615" t="s">
        <v>1285</v>
      </c>
      <c r="C886" s="615" t="s">
        <v>276</v>
      </c>
      <c r="D886" s="616">
        <v>656</v>
      </c>
      <c r="E886" s="616">
        <v>676</v>
      </c>
      <c r="F886" s="616">
        <v>0</v>
      </c>
      <c r="G886" s="616">
        <v>0</v>
      </c>
      <c r="H886" s="615" t="s">
        <v>846</v>
      </c>
      <c r="I886" s="615" t="s">
        <v>838</v>
      </c>
      <c r="J886" s="615" t="s">
        <v>2141</v>
      </c>
      <c r="K886" s="615" t="s">
        <v>973</v>
      </c>
      <c r="L886" s="520" t="s">
        <v>799</v>
      </c>
      <c r="M886" s="617">
        <v>44485</v>
      </c>
      <c r="N886" s="617">
        <v>44500</v>
      </c>
      <c r="O886" s="616">
        <v>2</v>
      </c>
      <c r="P886" s="615" t="s">
        <v>800</v>
      </c>
      <c r="Q886" s="615" t="s">
        <v>809</v>
      </c>
      <c r="R886" s="520"/>
      <c r="S886" s="520" t="s">
        <v>803</v>
      </c>
      <c r="T886" s="615" t="s">
        <v>1972</v>
      </c>
    </row>
    <row r="887" spans="2:20">
      <c r="B887" s="615" t="s">
        <v>1285</v>
      </c>
      <c r="C887" s="615" t="s">
        <v>276</v>
      </c>
      <c r="D887" s="616">
        <v>641</v>
      </c>
      <c r="E887" s="616">
        <v>661</v>
      </c>
      <c r="F887" s="616">
        <v>0</v>
      </c>
      <c r="G887" s="616">
        <v>0</v>
      </c>
      <c r="H887" s="615" t="s">
        <v>846</v>
      </c>
      <c r="I887" s="615" t="s">
        <v>838</v>
      </c>
      <c r="J887" s="615" t="s">
        <v>2141</v>
      </c>
      <c r="K887" s="615" t="s">
        <v>973</v>
      </c>
      <c r="L887" s="520" t="s">
        <v>799</v>
      </c>
      <c r="M887" s="617">
        <v>44501</v>
      </c>
      <c r="N887" s="520"/>
      <c r="O887" s="616">
        <v>2</v>
      </c>
      <c r="P887" s="615" t="s">
        <v>800</v>
      </c>
      <c r="Q887" s="615" t="s">
        <v>809</v>
      </c>
      <c r="R887" s="520"/>
      <c r="S887" s="520" t="s">
        <v>803</v>
      </c>
      <c r="T887" s="615" t="s">
        <v>1972</v>
      </c>
    </row>
    <row r="888" spans="2:20">
      <c r="B888" s="615" t="s">
        <v>1286</v>
      </c>
      <c r="C888" s="615" t="s">
        <v>1287</v>
      </c>
      <c r="D888" s="616">
        <v>45</v>
      </c>
      <c r="E888" s="616">
        <v>50</v>
      </c>
      <c r="F888" s="616">
        <v>0</v>
      </c>
      <c r="G888" s="616">
        <v>0</v>
      </c>
      <c r="H888" s="615" t="s">
        <v>1288</v>
      </c>
      <c r="I888" s="615" t="s">
        <v>857</v>
      </c>
      <c r="J888" s="615" t="s">
        <v>1289</v>
      </c>
      <c r="K888" s="615" t="s">
        <v>1369</v>
      </c>
      <c r="L888" s="520" t="s">
        <v>799</v>
      </c>
      <c r="M888" s="617">
        <v>44296</v>
      </c>
      <c r="N888" s="520"/>
      <c r="O888" s="616">
        <v>1</v>
      </c>
      <c r="P888" s="615" t="s">
        <v>800</v>
      </c>
      <c r="Q888" s="615" t="s">
        <v>801</v>
      </c>
      <c r="R888" s="615" t="s">
        <v>802</v>
      </c>
      <c r="S888" s="520" t="s">
        <v>803</v>
      </c>
      <c r="T888" s="615" t="s">
        <v>3578</v>
      </c>
    </row>
    <row r="889" spans="2:20">
      <c r="B889" s="615" t="s">
        <v>1291</v>
      </c>
      <c r="C889" s="615" t="s">
        <v>539</v>
      </c>
      <c r="D889" s="616">
        <v>39</v>
      </c>
      <c r="E889" s="616">
        <v>44</v>
      </c>
      <c r="F889" s="616">
        <v>0</v>
      </c>
      <c r="G889" s="616">
        <v>0</v>
      </c>
      <c r="H889" s="615" t="s">
        <v>3929</v>
      </c>
      <c r="I889" s="615" t="s">
        <v>3930</v>
      </c>
      <c r="J889" s="615" t="s">
        <v>2843</v>
      </c>
      <c r="K889" s="615" t="s">
        <v>858</v>
      </c>
      <c r="L889" s="520" t="s">
        <v>799</v>
      </c>
      <c r="M889" s="617">
        <v>44362</v>
      </c>
      <c r="N889" s="520"/>
      <c r="O889" s="616">
        <v>1</v>
      </c>
      <c r="P889" s="615" t="s">
        <v>800</v>
      </c>
      <c r="Q889" s="615" t="s">
        <v>801</v>
      </c>
      <c r="R889" s="615" t="s">
        <v>802</v>
      </c>
      <c r="S889" s="520" t="s">
        <v>803</v>
      </c>
      <c r="T889" s="520"/>
    </row>
    <row r="890" spans="2:20">
      <c r="B890" s="615" t="s">
        <v>2502</v>
      </c>
      <c r="C890" s="615" t="s">
        <v>544</v>
      </c>
      <c r="D890" s="616">
        <v>398</v>
      </c>
      <c r="E890" s="616">
        <v>408</v>
      </c>
      <c r="F890" s="616">
        <v>0</v>
      </c>
      <c r="G890" s="616">
        <v>0</v>
      </c>
      <c r="H890" s="615" t="s">
        <v>3554</v>
      </c>
      <c r="I890" s="615" t="s">
        <v>2680</v>
      </c>
      <c r="J890" s="615" t="s">
        <v>3564</v>
      </c>
      <c r="K890" s="615" t="s">
        <v>829</v>
      </c>
      <c r="L890" s="520" t="s">
        <v>799</v>
      </c>
      <c r="M890" s="617">
        <v>44457</v>
      </c>
      <c r="N890" s="520"/>
      <c r="O890" s="616">
        <v>1</v>
      </c>
      <c r="P890" s="615" t="s">
        <v>800</v>
      </c>
      <c r="Q890" s="615" t="s">
        <v>809</v>
      </c>
      <c r="R890" s="520"/>
      <c r="S890" s="520" t="s">
        <v>803</v>
      </c>
      <c r="T890" s="615" t="s">
        <v>2494</v>
      </c>
    </row>
    <row r="891" spans="2:20">
      <c r="B891" s="615" t="s">
        <v>542</v>
      </c>
      <c r="C891" s="615" t="s">
        <v>542</v>
      </c>
      <c r="D891" s="616">
        <v>124</v>
      </c>
      <c r="E891" s="616">
        <v>129</v>
      </c>
      <c r="F891" s="616">
        <v>0</v>
      </c>
      <c r="G891" s="616">
        <v>0</v>
      </c>
      <c r="H891" s="615" t="s">
        <v>796</v>
      </c>
      <c r="I891" s="615" t="s">
        <v>797</v>
      </c>
      <c r="J891" s="615" t="s">
        <v>2864</v>
      </c>
      <c r="K891" s="615" t="s">
        <v>2865</v>
      </c>
      <c r="L891" s="520" t="s">
        <v>799</v>
      </c>
      <c r="M891" s="617">
        <v>44378</v>
      </c>
      <c r="N891" s="520"/>
      <c r="O891" s="616">
        <v>1</v>
      </c>
      <c r="P891" s="615" t="s">
        <v>800</v>
      </c>
      <c r="Q891" s="615" t="s">
        <v>801</v>
      </c>
      <c r="R891" s="615" t="s">
        <v>802</v>
      </c>
      <c r="S891" s="520" t="s">
        <v>803</v>
      </c>
      <c r="T891" s="615" t="s">
        <v>1973</v>
      </c>
    </row>
    <row r="892" spans="2:20">
      <c r="B892" s="615" t="s">
        <v>1292</v>
      </c>
      <c r="C892" s="615" t="s">
        <v>539</v>
      </c>
      <c r="D892" s="616">
        <v>39</v>
      </c>
      <c r="E892" s="616">
        <v>44</v>
      </c>
      <c r="F892" s="616">
        <v>0</v>
      </c>
      <c r="G892" s="616">
        <v>0</v>
      </c>
      <c r="H892" s="615" t="s">
        <v>3929</v>
      </c>
      <c r="I892" s="615" t="s">
        <v>3930</v>
      </c>
      <c r="J892" s="615" t="s">
        <v>2843</v>
      </c>
      <c r="K892" s="615" t="s">
        <v>858</v>
      </c>
      <c r="L892" s="520" t="s">
        <v>799</v>
      </c>
      <c r="M892" s="617">
        <v>44362</v>
      </c>
      <c r="N892" s="520"/>
      <c r="O892" s="616">
        <v>1</v>
      </c>
      <c r="P892" s="615" t="s">
        <v>800</v>
      </c>
      <c r="Q892" s="615" t="s">
        <v>801</v>
      </c>
      <c r="R892" s="615" t="s">
        <v>802</v>
      </c>
      <c r="S892" s="520" t="s">
        <v>803</v>
      </c>
      <c r="T892" s="520"/>
    </row>
    <row r="893" spans="2:20">
      <c r="B893" s="615" t="s">
        <v>1293</v>
      </c>
      <c r="C893" s="615" t="s">
        <v>539</v>
      </c>
      <c r="D893" s="616">
        <v>39</v>
      </c>
      <c r="E893" s="616">
        <v>44</v>
      </c>
      <c r="F893" s="616">
        <v>0</v>
      </c>
      <c r="G893" s="616">
        <v>0</v>
      </c>
      <c r="H893" s="615" t="s">
        <v>3929</v>
      </c>
      <c r="I893" s="615" t="s">
        <v>3930</v>
      </c>
      <c r="J893" s="615" t="s">
        <v>2843</v>
      </c>
      <c r="K893" s="615" t="s">
        <v>858</v>
      </c>
      <c r="L893" s="520" t="s">
        <v>799</v>
      </c>
      <c r="M893" s="617">
        <v>44362</v>
      </c>
      <c r="N893" s="520"/>
      <c r="O893" s="616">
        <v>1</v>
      </c>
      <c r="P893" s="615" t="s">
        <v>800</v>
      </c>
      <c r="Q893" s="615" t="s">
        <v>801</v>
      </c>
      <c r="R893" s="615" t="s">
        <v>802</v>
      </c>
      <c r="S893" s="520" t="s">
        <v>803</v>
      </c>
      <c r="T893" s="520"/>
    </row>
    <row r="894" spans="2:20">
      <c r="B894" s="615" t="s">
        <v>2436</v>
      </c>
      <c r="C894" s="615" t="s">
        <v>946</v>
      </c>
      <c r="D894" s="616">
        <v>198</v>
      </c>
      <c r="E894" s="616">
        <v>203</v>
      </c>
      <c r="F894" s="616">
        <v>0</v>
      </c>
      <c r="G894" s="616">
        <v>0</v>
      </c>
      <c r="H894" s="615" t="s">
        <v>851</v>
      </c>
      <c r="I894" s="615" t="s">
        <v>846</v>
      </c>
      <c r="J894" s="615" t="s">
        <v>3589</v>
      </c>
      <c r="K894" s="615" t="s">
        <v>858</v>
      </c>
      <c r="L894" s="520" t="s">
        <v>799</v>
      </c>
      <c r="M894" s="617">
        <v>44457</v>
      </c>
      <c r="N894" s="520"/>
      <c r="O894" s="616">
        <v>1</v>
      </c>
      <c r="P894" s="615" t="s">
        <v>800</v>
      </c>
      <c r="Q894" s="615" t="s">
        <v>801</v>
      </c>
      <c r="R894" s="615" t="s">
        <v>802</v>
      </c>
      <c r="S894" s="520" t="s">
        <v>803</v>
      </c>
      <c r="T894" s="615" t="s">
        <v>1898</v>
      </c>
    </row>
    <row r="895" spans="2:20">
      <c r="B895" s="615" t="s">
        <v>1857</v>
      </c>
      <c r="C895" s="615" t="s">
        <v>917</v>
      </c>
      <c r="D895" s="616">
        <v>156</v>
      </c>
      <c r="E895" s="616">
        <v>161</v>
      </c>
      <c r="F895" s="616">
        <v>70</v>
      </c>
      <c r="G895" s="616">
        <v>0</v>
      </c>
      <c r="H895" s="615" t="s">
        <v>2800</v>
      </c>
      <c r="I895" s="615" t="s">
        <v>815</v>
      </c>
      <c r="J895" s="615" t="s">
        <v>2249</v>
      </c>
      <c r="K895" s="615" t="s">
        <v>897</v>
      </c>
      <c r="L895" s="520" t="s">
        <v>799</v>
      </c>
      <c r="M895" s="617">
        <v>44392</v>
      </c>
      <c r="N895" s="520"/>
      <c r="O895" s="616">
        <v>1</v>
      </c>
      <c r="P895" s="615" t="s">
        <v>800</v>
      </c>
      <c r="Q895" s="615" t="s">
        <v>801</v>
      </c>
      <c r="R895" s="615" t="s">
        <v>802</v>
      </c>
      <c r="S895" s="520" t="s">
        <v>804</v>
      </c>
      <c r="T895" s="615" t="s">
        <v>1897</v>
      </c>
    </row>
    <row r="896" spans="2:20">
      <c r="B896" s="615" t="s">
        <v>1857</v>
      </c>
      <c r="C896" s="615" t="s">
        <v>920</v>
      </c>
      <c r="D896" s="616">
        <v>156</v>
      </c>
      <c r="E896" s="616">
        <v>161</v>
      </c>
      <c r="F896" s="616">
        <v>70</v>
      </c>
      <c r="G896" s="616">
        <v>0</v>
      </c>
      <c r="H896" s="615" t="s">
        <v>838</v>
      </c>
      <c r="I896" s="615" t="s">
        <v>839</v>
      </c>
      <c r="J896" s="615" t="s">
        <v>1092</v>
      </c>
      <c r="K896" s="615" t="s">
        <v>1056</v>
      </c>
      <c r="L896" s="520" t="s">
        <v>799</v>
      </c>
      <c r="M896" s="617">
        <v>44392</v>
      </c>
      <c r="N896" s="520"/>
      <c r="O896" s="616">
        <v>1</v>
      </c>
      <c r="P896" s="615" t="s">
        <v>800</v>
      </c>
      <c r="Q896" s="615" t="s">
        <v>801</v>
      </c>
      <c r="R896" s="615" t="s">
        <v>802</v>
      </c>
      <c r="S896" s="520" t="s">
        <v>804</v>
      </c>
      <c r="T896" s="615" t="s">
        <v>1897</v>
      </c>
    </row>
    <row r="897" spans="2:20">
      <c r="B897" s="615" t="s">
        <v>1452</v>
      </c>
      <c r="C897" s="615" t="s">
        <v>845</v>
      </c>
      <c r="D897" s="616">
        <v>178</v>
      </c>
      <c r="E897" s="616">
        <v>183</v>
      </c>
      <c r="F897" s="616">
        <v>0</v>
      </c>
      <c r="G897" s="616">
        <v>0</v>
      </c>
      <c r="H897" s="615" t="s">
        <v>797</v>
      </c>
      <c r="I897" s="615" t="s">
        <v>846</v>
      </c>
      <c r="J897" s="615" t="s">
        <v>2889</v>
      </c>
      <c r="K897" s="615" t="s">
        <v>1078</v>
      </c>
      <c r="L897" s="520" t="s">
        <v>799</v>
      </c>
      <c r="M897" s="617">
        <v>44378</v>
      </c>
      <c r="N897" s="520"/>
      <c r="O897" s="616">
        <v>1</v>
      </c>
      <c r="P897" s="615" t="s">
        <v>800</v>
      </c>
      <c r="Q897" s="615" t="s">
        <v>801</v>
      </c>
      <c r="R897" s="615" t="s">
        <v>802</v>
      </c>
      <c r="S897" s="520" t="s">
        <v>803</v>
      </c>
      <c r="T897" s="615" t="s">
        <v>1915</v>
      </c>
    </row>
    <row r="898" spans="2:20">
      <c r="B898" s="615" t="s">
        <v>1294</v>
      </c>
      <c r="C898" s="615" t="s">
        <v>538</v>
      </c>
      <c r="D898" s="616">
        <v>369</v>
      </c>
      <c r="E898" s="616">
        <v>379</v>
      </c>
      <c r="F898" s="616">
        <v>40</v>
      </c>
      <c r="G898" s="616">
        <v>0</v>
      </c>
      <c r="H898" s="615" t="s">
        <v>796</v>
      </c>
      <c r="I898" s="615" t="s">
        <v>797</v>
      </c>
      <c r="J898" s="615" t="s">
        <v>2301</v>
      </c>
      <c r="K898" s="615" t="s">
        <v>816</v>
      </c>
      <c r="L898" s="520" t="s">
        <v>799</v>
      </c>
      <c r="M898" s="617">
        <v>44501</v>
      </c>
      <c r="N898" s="520"/>
      <c r="O898" s="616">
        <v>1</v>
      </c>
      <c r="P898" s="615" t="s">
        <v>800</v>
      </c>
      <c r="Q898" s="615" t="s">
        <v>801</v>
      </c>
      <c r="R898" s="615" t="s">
        <v>817</v>
      </c>
      <c r="S898" s="520" t="s">
        <v>803</v>
      </c>
      <c r="T898" s="615" t="s">
        <v>1925</v>
      </c>
    </row>
    <row r="899" spans="2:20">
      <c r="B899" s="615" t="s">
        <v>1294</v>
      </c>
      <c r="C899" s="615" t="s">
        <v>538</v>
      </c>
      <c r="D899" s="616">
        <v>409</v>
      </c>
      <c r="E899" s="616">
        <v>419</v>
      </c>
      <c r="F899" s="616">
        <v>40</v>
      </c>
      <c r="G899" s="616">
        <v>0</v>
      </c>
      <c r="H899" s="615" t="s">
        <v>796</v>
      </c>
      <c r="I899" s="615" t="s">
        <v>797</v>
      </c>
      <c r="J899" s="615" t="s">
        <v>2301</v>
      </c>
      <c r="K899" s="615" t="s">
        <v>816</v>
      </c>
      <c r="L899" s="520" t="s">
        <v>799</v>
      </c>
      <c r="M899" s="617">
        <v>44471</v>
      </c>
      <c r="N899" s="617">
        <v>44500</v>
      </c>
      <c r="O899" s="616">
        <v>1</v>
      </c>
      <c r="P899" s="615" t="s">
        <v>800</v>
      </c>
      <c r="Q899" s="615" t="s">
        <v>801</v>
      </c>
      <c r="R899" s="615" t="s">
        <v>817</v>
      </c>
      <c r="S899" s="520" t="s">
        <v>803</v>
      </c>
      <c r="T899" s="615" t="s">
        <v>1925</v>
      </c>
    </row>
    <row r="900" spans="2:20">
      <c r="B900" s="615" t="s">
        <v>1295</v>
      </c>
      <c r="C900" s="615" t="s">
        <v>1296</v>
      </c>
      <c r="D900" s="616">
        <v>305</v>
      </c>
      <c r="E900" s="616">
        <v>310</v>
      </c>
      <c r="F900" s="616">
        <v>0</v>
      </c>
      <c r="G900" s="616">
        <v>0</v>
      </c>
      <c r="H900" s="615" t="s">
        <v>838</v>
      </c>
      <c r="I900" s="615" t="s">
        <v>839</v>
      </c>
      <c r="J900" s="615" t="s">
        <v>847</v>
      </c>
      <c r="K900" s="615" t="s">
        <v>1246</v>
      </c>
      <c r="L900" s="520" t="s">
        <v>799</v>
      </c>
      <c r="M900" s="617">
        <v>44393</v>
      </c>
      <c r="N900" s="520"/>
      <c r="O900" s="616">
        <v>1</v>
      </c>
      <c r="P900" s="615" t="s">
        <v>800</v>
      </c>
      <c r="Q900" s="615" t="s">
        <v>809</v>
      </c>
      <c r="R900" s="520"/>
      <c r="S900" s="520" t="s">
        <v>803</v>
      </c>
      <c r="T900" s="520"/>
    </row>
    <row r="901" spans="2:20">
      <c r="B901" s="615" t="s">
        <v>3516</v>
      </c>
      <c r="C901" s="615" t="s">
        <v>544</v>
      </c>
      <c r="D901" s="616">
        <v>482</v>
      </c>
      <c r="E901" s="616">
        <v>492</v>
      </c>
      <c r="F901" s="616">
        <v>0</v>
      </c>
      <c r="G901" s="616">
        <v>0</v>
      </c>
      <c r="H901" s="615" t="s">
        <v>3554</v>
      </c>
      <c r="I901" s="615" t="s">
        <v>2680</v>
      </c>
      <c r="J901" s="615" t="s">
        <v>3564</v>
      </c>
      <c r="K901" s="615" t="s">
        <v>818</v>
      </c>
      <c r="L901" s="520" t="s">
        <v>799</v>
      </c>
      <c r="M901" s="617">
        <v>44457</v>
      </c>
      <c r="N901" s="520"/>
      <c r="O901" s="616">
        <v>1</v>
      </c>
      <c r="P901" s="615" t="s">
        <v>800</v>
      </c>
      <c r="Q901" s="615" t="s">
        <v>809</v>
      </c>
      <c r="R901" s="520"/>
      <c r="S901" s="520" t="s">
        <v>803</v>
      </c>
      <c r="T901" s="615" t="s">
        <v>2867</v>
      </c>
    </row>
    <row r="902" spans="2:20">
      <c r="B902" s="615" t="s">
        <v>1297</v>
      </c>
      <c r="C902" s="615" t="s">
        <v>850</v>
      </c>
      <c r="D902" s="616">
        <v>187</v>
      </c>
      <c r="E902" s="616">
        <v>192</v>
      </c>
      <c r="F902" s="616">
        <v>0</v>
      </c>
      <c r="G902" s="616">
        <v>0</v>
      </c>
      <c r="H902" s="615" t="s">
        <v>838</v>
      </c>
      <c r="I902" s="615" t="s">
        <v>839</v>
      </c>
      <c r="J902" s="615" t="s">
        <v>1092</v>
      </c>
      <c r="K902" s="615" t="s">
        <v>909</v>
      </c>
      <c r="L902" s="520" t="s">
        <v>799</v>
      </c>
      <c r="M902" s="617">
        <v>44392</v>
      </c>
      <c r="N902" s="520"/>
      <c r="O902" s="616">
        <v>1</v>
      </c>
      <c r="P902" s="615" t="s">
        <v>800</v>
      </c>
      <c r="Q902" s="615" t="s">
        <v>801</v>
      </c>
      <c r="R902" s="615" t="s">
        <v>802</v>
      </c>
      <c r="S902" s="520" t="s">
        <v>803</v>
      </c>
      <c r="T902" s="520"/>
    </row>
    <row r="903" spans="2:20">
      <c r="B903" s="615" t="s">
        <v>3622</v>
      </c>
      <c r="C903" s="615" t="s">
        <v>980</v>
      </c>
      <c r="D903" s="616">
        <v>263</v>
      </c>
      <c r="E903" s="616">
        <v>268</v>
      </c>
      <c r="F903" s="616">
        <v>0</v>
      </c>
      <c r="G903" s="616">
        <v>0</v>
      </c>
      <c r="H903" s="615" t="s">
        <v>797</v>
      </c>
      <c r="I903" s="615" t="s">
        <v>846</v>
      </c>
      <c r="J903" s="615" t="s">
        <v>2143</v>
      </c>
      <c r="K903" s="615" t="s">
        <v>829</v>
      </c>
      <c r="L903" s="520" t="s">
        <v>799</v>
      </c>
      <c r="M903" s="617">
        <v>44378</v>
      </c>
      <c r="N903" s="520"/>
      <c r="O903" s="616">
        <v>1</v>
      </c>
      <c r="P903" s="615" t="s">
        <v>800</v>
      </c>
      <c r="Q903" s="615" t="s">
        <v>801</v>
      </c>
      <c r="R903" s="615" t="s">
        <v>802</v>
      </c>
      <c r="S903" s="520" t="s">
        <v>803</v>
      </c>
      <c r="T903" s="615" t="s">
        <v>3660</v>
      </c>
    </row>
    <row r="904" spans="2:20">
      <c r="B904" s="615" t="s">
        <v>3539</v>
      </c>
      <c r="C904" s="615" t="s">
        <v>843</v>
      </c>
      <c r="D904" s="616">
        <v>162</v>
      </c>
      <c r="E904" s="616">
        <v>167</v>
      </c>
      <c r="F904" s="616">
        <v>0</v>
      </c>
      <c r="G904" s="616">
        <v>0</v>
      </c>
      <c r="H904" s="615" t="s">
        <v>796</v>
      </c>
      <c r="I904" s="615" t="s">
        <v>797</v>
      </c>
      <c r="J904" s="615" t="s">
        <v>2773</v>
      </c>
      <c r="K904" s="615" t="s">
        <v>868</v>
      </c>
      <c r="L904" s="520" t="s">
        <v>799</v>
      </c>
      <c r="M904" s="617">
        <v>44378</v>
      </c>
      <c r="N904" s="520"/>
      <c r="O904" s="616">
        <v>1</v>
      </c>
      <c r="P904" s="615" t="s">
        <v>800</v>
      </c>
      <c r="Q904" s="615" t="s">
        <v>801</v>
      </c>
      <c r="R904" s="615" t="s">
        <v>802</v>
      </c>
      <c r="S904" s="520" t="s">
        <v>803</v>
      </c>
      <c r="T904" s="520"/>
    </row>
    <row r="905" spans="2:20">
      <c r="B905" s="615" t="s">
        <v>1298</v>
      </c>
      <c r="C905" s="615" t="s">
        <v>539</v>
      </c>
      <c r="D905" s="616">
        <v>79</v>
      </c>
      <c r="E905" s="616">
        <v>84</v>
      </c>
      <c r="F905" s="616">
        <v>0</v>
      </c>
      <c r="G905" s="616">
        <v>0</v>
      </c>
      <c r="H905" s="615" t="s">
        <v>3929</v>
      </c>
      <c r="I905" s="615" t="s">
        <v>3930</v>
      </c>
      <c r="J905" s="615" t="s">
        <v>2843</v>
      </c>
      <c r="K905" s="615" t="s">
        <v>858</v>
      </c>
      <c r="L905" s="520" t="s">
        <v>799</v>
      </c>
      <c r="M905" s="617">
        <v>44362</v>
      </c>
      <c r="N905" s="520"/>
      <c r="O905" s="616">
        <v>1</v>
      </c>
      <c r="P905" s="615" t="s">
        <v>800</v>
      </c>
      <c r="Q905" s="615" t="s">
        <v>801</v>
      </c>
      <c r="R905" s="615" t="s">
        <v>802</v>
      </c>
      <c r="S905" s="520" t="s">
        <v>803</v>
      </c>
      <c r="T905" s="520"/>
    </row>
    <row r="906" spans="2:20">
      <c r="B906" s="615" t="s">
        <v>1299</v>
      </c>
      <c r="C906" s="615" t="s">
        <v>550</v>
      </c>
      <c r="D906" s="616">
        <v>208</v>
      </c>
      <c r="E906" s="616">
        <v>213</v>
      </c>
      <c r="F906" s="616">
        <v>0</v>
      </c>
      <c r="G906" s="616">
        <v>0</v>
      </c>
      <c r="H906" s="615" t="s">
        <v>851</v>
      </c>
      <c r="I906" s="615" t="s">
        <v>846</v>
      </c>
      <c r="J906" s="615" t="s">
        <v>3954</v>
      </c>
      <c r="K906" s="615" t="s">
        <v>2672</v>
      </c>
      <c r="L906" s="520" t="s">
        <v>799</v>
      </c>
      <c r="M906" s="617">
        <v>44392</v>
      </c>
      <c r="N906" s="520"/>
      <c r="O906" s="616">
        <v>1</v>
      </c>
      <c r="P906" s="615" t="s">
        <v>800</v>
      </c>
      <c r="Q906" s="615" t="s">
        <v>801</v>
      </c>
      <c r="R906" s="615" t="s">
        <v>802</v>
      </c>
      <c r="S906" s="520" t="s">
        <v>803</v>
      </c>
      <c r="T906" s="520"/>
    </row>
    <row r="907" spans="2:20">
      <c r="B907" s="615" t="s">
        <v>1300</v>
      </c>
      <c r="C907" s="615" t="s">
        <v>276</v>
      </c>
      <c r="D907" s="616">
        <v>633</v>
      </c>
      <c r="E907" s="616">
        <v>653</v>
      </c>
      <c r="F907" s="616">
        <v>0</v>
      </c>
      <c r="G907" s="616">
        <v>0</v>
      </c>
      <c r="H907" s="615" t="s">
        <v>846</v>
      </c>
      <c r="I907" s="615" t="s">
        <v>838</v>
      </c>
      <c r="J907" s="615" t="s">
        <v>2141</v>
      </c>
      <c r="K907" s="615" t="s">
        <v>973</v>
      </c>
      <c r="L907" s="520" t="s">
        <v>799</v>
      </c>
      <c r="M907" s="617">
        <v>44485</v>
      </c>
      <c r="N907" s="617">
        <v>44500</v>
      </c>
      <c r="O907" s="616">
        <v>2</v>
      </c>
      <c r="P907" s="615" t="s">
        <v>800</v>
      </c>
      <c r="Q907" s="615" t="s">
        <v>809</v>
      </c>
      <c r="R907" s="520"/>
      <c r="S907" s="520" t="s">
        <v>803</v>
      </c>
      <c r="T907" s="615" t="s">
        <v>1972</v>
      </c>
    </row>
    <row r="908" spans="2:20">
      <c r="B908" s="615" t="s">
        <v>1300</v>
      </c>
      <c r="C908" s="615" t="s">
        <v>276</v>
      </c>
      <c r="D908" s="616">
        <v>618</v>
      </c>
      <c r="E908" s="616">
        <v>638</v>
      </c>
      <c r="F908" s="616">
        <v>0</v>
      </c>
      <c r="G908" s="616">
        <v>0</v>
      </c>
      <c r="H908" s="615" t="s">
        <v>846</v>
      </c>
      <c r="I908" s="615" t="s">
        <v>838</v>
      </c>
      <c r="J908" s="615" t="s">
        <v>2141</v>
      </c>
      <c r="K908" s="615" t="s">
        <v>973</v>
      </c>
      <c r="L908" s="520" t="s">
        <v>799</v>
      </c>
      <c r="M908" s="617">
        <v>44501</v>
      </c>
      <c r="N908" s="520"/>
      <c r="O908" s="616">
        <v>2</v>
      </c>
      <c r="P908" s="615" t="s">
        <v>800</v>
      </c>
      <c r="Q908" s="615" t="s">
        <v>809</v>
      </c>
      <c r="R908" s="520"/>
      <c r="S908" s="520" t="s">
        <v>803</v>
      </c>
      <c r="T908" s="615" t="s">
        <v>1972</v>
      </c>
    </row>
    <row r="909" spans="2:20">
      <c r="B909" s="615" t="s">
        <v>1301</v>
      </c>
      <c r="C909" s="615" t="s">
        <v>806</v>
      </c>
      <c r="D909" s="616">
        <v>67</v>
      </c>
      <c r="E909" s="616">
        <v>77</v>
      </c>
      <c r="F909" s="616">
        <v>45</v>
      </c>
      <c r="G909" s="616">
        <v>0</v>
      </c>
      <c r="H909" s="615" t="s">
        <v>846</v>
      </c>
      <c r="I909" s="615" t="s">
        <v>838</v>
      </c>
      <c r="J909" s="615" t="s">
        <v>3589</v>
      </c>
      <c r="K909" s="615" t="s">
        <v>876</v>
      </c>
      <c r="L909" s="520" t="s">
        <v>799</v>
      </c>
      <c r="M909" s="617">
        <v>44440</v>
      </c>
      <c r="N909" s="520"/>
      <c r="O909" s="616">
        <v>1</v>
      </c>
      <c r="P909" s="615" t="s">
        <v>800</v>
      </c>
      <c r="Q909" s="615" t="s">
        <v>801</v>
      </c>
      <c r="R909" s="615" t="s">
        <v>802</v>
      </c>
      <c r="S909" s="520" t="s">
        <v>804</v>
      </c>
      <c r="T909" s="520"/>
    </row>
    <row r="910" spans="2:20">
      <c r="B910" s="615" t="s">
        <v>1301</v>
      </c>
      <c r="C910" s="615" t="s">
        <v>806</v>
      </c>
      <c r="D910" s="616">
        <v>112</v>
      </c>
      <c r="E910" s="616">
        <v>122</v>
      </c>
      <c r="F910" s="616">
        <v>0</v>
      </c>
      <c r="G910" s="616">
        <v>0</v>
      </c>
      <c r="H910" s="615" t="s">
        <v>846</v>
      </c>
      <c r="I910" s="615" t="s">
        <v>838</v>
      </c>
      <c r="J910" s="615" t="s">
        <v>3589</v>
      </c>
      <c r="K910" s="615" t="s">
        <v>876</v>
      </c>
      <c r="L910" s="520" t="s">
        <v>799</v>
      </c>
      <c r="M910" s="617">
        <v>44440</v>
      </c>
      <c r="N910" s="520"/>
      <c r="O910" s="616">
        <v>1</v>
      </c>
      <c r="P910" s="615" t="s">
        <v>800</v>
      </c>
      <c r="Q910" s="615" t="s">
        <v>801</v>
      </c>
      <c r="R910" s="615" t="s">
        <v>802</v>
      </c>
      <c r="S910" s="520" t="s">
        <v>803</v>
      </c>
      <c r="T910" s="520"/>
    </row>
    <row r="911" spans="2:20">
      <c r="B911" s="615" t="s">
        <v>2873</v>
      </c>
      <c r="C911" s="615" t="s">
        <v>544</v>
      </c>
      <c r="D911" s="616">
        <v>505</v>
      </c>
      <c r="E911" s="616">
        <v>515</v>
      </c>
      <c r="F911" s="616">
        <v>0</v>
      </c>
      <c r="G911" s="616">
        <v>0</v>
      </c>
      <c r="H911" s="615" t="s">
        <v>3554</v>
      </c>
      <c r="I911" s="615" t="s">
        <v>2680</v>
      </c>
      <c r="J911" s="615" t="s">
        <v>3564</v>
      </c>
      <c r="K911" s="615" t="s">
        <v>3387</v>
      </c>
      <c r="L911" s="520" t="s">
        <v>799</v>
      </c>
      <c r="M911" s="617">
        <v>44457</v>
      </c>
      <c r="N911" s="520"/>
      <c r="O911" s="616">
        <v>1</v>
      </c>
      <c r="P911" s="615" t="s">
        <v>800</v>
      </c>
      <c r="Q911" s="615" t="s">
        <v>809</v>
      </c>
      <c r="R911" s="520"/>
      <c r="S911" s="520" t="s">
        <v>803</v>
      </c>
      <c r="T911" s="615" t="s">
        <v>2867</v>
      </c>
    </row>
    <row r="912" spans="2:20">
      <c r="B912" s="615" t="s">
        <v>1302</v>
      </c>
      <c r="C912" s="615" t="s">
        <v>1302</v>
      </c>
      <c r="D912" s="616">
        <v>24</v>
      </c>
      <c r="E912" s="616">
        <v>34</v>
      </c>
      <c r="F912" s="616">
        <v>0</v>
      </c>
      <c r="G912" s="616">
        <v>0</v>
      </c>
      <c r="H912" s="615" t="s">
        <v>3478</v>
      </c>
      <c r="I912" s="615" t="s">
        <v>2729</v>
      </c>
      <c r="J912" s="615" t="s">
        <v>2465</v>
      </c>
      <c r="K912" s="615" t="s">
        <v>2136</v>
      </c>
      <c r="L912" s="520" t="s">
        <v>799</v>
      </c>
      <c r="M912" s="617">
        <v>44333</v>
      </c>
      <c r="N912" s="520"/>
      <c r="O912" s="616">
        <v>1</v>
      </c>
      <c r="P912" s="615" t="s">
        <v>800</v>
      </c>
      <c r="Q912" s="615" t="s">
        <v>809</v>
      </c>
      <c r="R912" s="520"/>
      <c r="S912" s="520" t="s">
        <v>803</v>
      </c>
      <c r="T912" s="615" t="s">
        <v>2840</v>
      </c>
    </row>
    <row r="913" spans="2:20">
      <c r="B913" s="615" t="s">
        <v>1296</v>
      </c>
      <c r="C913" s="615" t="s">
        <v>488</v>
      </c>
      <c r="D913" s="616">
        <v>350</v>
      </c>
      <c r="E913" s="616">
        <v>370</v>
      </c>
      <c r="F913" s="616">
        <v>0</v>
      </c>
      <c r="G913" s="616">
        <v>0</v>
      </c>
      <c r="H913" s="615" t="s">
        <v>2146</v>
      </c>
      <c r="I913" s="615" t="s">
        <v>2728</v>
      </c>
      <c r="J913" s="615" t="s">
        <v>3480</v>
      </c>
      <c r="K913" s="615" t="s">
        <v>1874</v>
      </c>
      <c r="L913" s="520" t="s">
        <v>799</v>
      </c>
      <c r="M913" s="617">
        <v>44205</v>
      </c>
      <c r="N913" s="520"/>
      <c r="O913" s="616">
        <v>1</v>
      </c>
      <c r="P913" s="615" t="s">
        <v>800</v>
      </c>
      <c r="Q913" s="615" t="s">
        <v>809</v>
      </c>
      <c r="R913" s="520"/>
      <c r="S913" s="520" t="s">
        <v>803</v>
      </c>
      <c r="T913" s="615" t="s">
        <v>1974</v>
      </c>
    </row>
    <row r="914" spans="2:20">
      <c r="B914" s="615" t="s">
        <v>1296</v>
      </c>
      <c r="C914" s="615" t="s">
        <v>1296</v>
      </c>
      <c r="D914" s="616">
        <v>213</v>
      </c>
      <c r="E914" s="616">
        <v>218</v>
      </c>
      <c r="F914" s="616">
        <v>0</v>
      </c>
      <c r="G914" s="616">
        <v>0</v>
      </c>
      <c r="H914" s="615" t="s">
        <v>838</v>
      </c>
      <c r="I914" s="615" t="s">
        <v>839</v>
      </c>
      <c r="J914" s="615" t="s">
        <v>847</v>
      </c>
      <c r="K914" s="615" t="s">
        <v>983</v>
      </c>
      <c r="L914" s="520" t="s">
        <v>799</v>
      </c>
      <c r="M914" s="617">
        <v>44435</v>
      </c>
      <c r="N914" s="520"/>
      <c r="O914" s="616">
        <v>1</v>
      </c>
      <c r="P914" s="615" t="s">
        <v>800</v>
      </c>
      <c r="Q914" s="615" t="s">
        <v>801</v>
      </c>
      <c r="R914" s="615" t="s">
        <v>802</v>
      </c>
      <c r="S914" s="520" t="s">
        <v>803</v>
      </c>
      <c r="T914" s="520"/>
    </row>
    <row r="915" spans="2:20">
      <c r="B915" s="615" t="s">
        <v>1304</v>
      </c>
      <c r="C915" s="615" t="s">
        <v>831</v>
      </c>
      <c r="D915" s="616">
        <v>435</v>
      </c>
      <c r="E915" s="616">
        <v>440</v>
      </c>
      <c r="F915" s="616">
        <v>0</v>
      </c>
      <c r="G915" s="616">
        <v>0</v>
      </c>
      <c r="H915" s="615" t="s">
        <v>838</v>
      </c>
      <c r="I915" s="615" t="s">
        <v>839</v>
      </c>
      <c r="J915" s="615" t="s">
        <v>847</v>
      </c>
      <c r="K915" s="615" t="s">
        <v>821</v>
      </c>
      <c r="L915" s="520" t="s">
        <v>799</v>
      </c>
      <c r="M915" s="617">
        <v>44440</v>
      </c>
      <c r="N915" s="520"/>
      <c r="O915" s="616">
        <v>1</v>
      </c>
      <c r="P915" s="615" t="s">
        <v>800</v>
      </c>
      <c r="Q915" s="615" t="s">
        <v>809</v>
      </c>
      <c r="R915" s="520"/>
      <c r="S915" s="520" t="s">
        <v>803</v>
      </c>
      <c r="T915" s="520"/>
    </row>
    <row r="916" spans="2:20">
      <c r="B916" s="615" t="s">
        <v>1305</v>
      </c>
      <c r="C916" s="615" t="s">
        <v>538</v>
      </c>
      <c r="D916" s="616">
        <v>389</v>
      </c>
      <c r="E916" s="616">
        <v>399</v>
      </c>
      <c r="F916" s="616">
        <v>40</v>
      </c>
      <c r="G916" s="616">
        <v>0</v>
      </c>
      <c r="H916" s="615" t="s">
        <v>796</v>
      </c>
      <c r="I916" s="615" t="s">
        <v>797</v>
      </c>
      <c r="J916" s="615" t="s">
        <v>2301</v>
      </c>
      <c r="K916" s="615" t="s">
        <v>816</v>
      </c>
      <c r="L916" s="520" t="s">
        <v>799</v>
      </c>
      <c r="M916" s="617">
        <v>44471</v>
      </c>
      <c r="N916" s="617">
        <v>44500</v>
      </c>
      <c r="O916" s="616">
        <v>1</v>
      </c>
      <c r="P916" s="615" t="s">
        <v>800</v>
      </c>
      <c r="Q916" s="615" t="s">
        <v>801</v>
      </c>
      <c r="R916" s="615" t="s">
        <v>817</v>
      </c>
      <c r="S916" s="520" t="s">
        <v>803</v>
      </c>
      <c r="T916" s="615" t="s">
        <v>1900</v>
      </c>
    </row>
    <row r="917" spans="2:20">
      <c r="B917" s="615" t="s">
        <v>1305</v>
      </c>
      <c r="C917" s="615" t="s">
        <v>538</v>
      </c>
      <c r="D917" s="616">
        <v>349</v>
      </c>
      <c r="E917" s="616">
        <v>359</v>
      </c>
      <c r="F917" s="616">
        <v>40</v>
      </c>
      <c r="G917" s="616">
        <v>0</v>
      </c>
      <c r="H917" s="615" t="s">
        <v>796</v>
      </c>
      <c r="I917" s="615" t="s">
        <v>797</v>
      </c>
      <c r="J917" s="615" t="s">
        <v>2301</v>
      </c>
      <c r="K917" s="615" t="s">
        <v>816</v>
      </c>
      <c r="L917" s="520" t="s">
        <v>799</v>
      </c>
      <c r="M917" s="617">
        <v>44501</v>
      </c>
      <c r="N917" s="520"/>
      <c r="O917" s="616">
        <v>1</v>
      </c>
      <c r="P917" s="615" t="s">
        <v>800</v>
      </c>
      <c r="Q917" s="615" t="s">
        <v>801</v>
      </c>
      <c r="R917" s="615" t="s">
        <v>817</v>
      </c>
      <c r="S917" s="520" t="s">
        <v>803</v>
      </c>
      <c r="T917" s="615" t="s">
        <v>1900</v>
      </c>
    </row>
    <row r="918" spans="2:20">
      <c r="B918" s="615" t="s">
        <v>1306</v>
      </c>
      <c r="C918" s="615" t="s">
        <v>1306</v>
      </c>
      <c r="D918" s="616">
        <v>215</v>
      </c>
      <c r="E918" s="616">
        <v>220</v>
      </c>
      <c r="F918" s="616">
        <v>0</v>
      </c>
      <c r="G918" s="616">
        <v>0</v>
      </c>
      <c r="H918" s="615" t="s">
        <v>797</v>
      </c>
      <c r="I918" s="615" t="s">
        <v>797</v>
      </c>
      <c r="J918" s="615" t="s">
        <v>1092</v>
      </c>
      <c r="K918" s="615" t="s">
        <v>1307</v>
      </c>
      <c r="L918" s="520" t="s">
        <v>799</v>
      </c>
      <c r="M918" s="617">
        <v>44479</v>
      </c>
      <c r="N918" s="520"/>
      <c r="O918" s="616">
        <v>1</v>
      </c>
      <c r="P918" s="615" t="s">
        <v>936</v>
      </c>
      <c r="Q918" s="615" t="s">
        <v>809</v>
      </c>
      <c r="R918" s="520"/>
      <c r="S918" s="520" t="s">
        <v>803</v>
      </c>
      <c r="T918" s="615" t="s">
        <v>4279</v>
      </c>
    </row>
    <row r="919" spans="2:20">
      <c r="B919" s="615" t="s">
        <v>1306</v>
      </c>
      <c r="C919" s="615" t="s">
        <v>1306</v>
      </c>
      <c r="D919" s="616">
        <v>205</v>
      </c>
      <c r="E919" s="616">
        <v>210</v>
      </c>
      <c r="F919" s="616">
        <v>0</v>
      </c>
      <c r="G919" s="616">
        <v>0</v>
      </c>
      <c r="H919" s="615" t="s">
        <v>797</v>
      </c>
      <c r="I919" s="615" t="s">
        <v>797</v>
      </c>
      <c r="J919" s="615" t="s">
        <v>1092</v>
      </c>
      <c r="K919" s="615" t="s">
        <v>1307</v>
      </c>
      <c r="L919" s="520" t="s">
        <v>799</v>
      </c>
      <c r="M919" s="617">
        <v>44479</v>
      </c>
      <c r="N919" s="520"/>
      <c r="O919" s="616">
        <v>1</v>
      </c>
      <c r="P919" s="615" t="s">
        <v>891</v>
      </c>
      <c r="Q919" s="615" t="s">
        <v>809</v>
      </c>
      <c r="R919" s="520"/>
      <c r="S919" s="520" t="s">
        <v>803</v>
      </c>
      <c r="T919" s="615" t="s">
        <v>4280</v>
      </c>
    </row>
    <row r="920" spans="2:20">
      <c r="B920" s="615" t="s">
        <v>1306</v>
      </c>
      <c r="C920" s="615" t="s">
        <v>1306</v>
      </c>
      <c r="D920" s="616">
        <v>215</v>
      </c>
      <c r="E920" s="616">
        <v>220</v>
      </c>
      <c r="F920" s="616">
        <v>0</v>
      </c>
      <c r="G920" s="616">
        <v>0</v>
      </c>
      <c r="H920" s="615" t="s">
        <v>797</v>
      </c>
      <c r="I920" s="615" t="s">
        <v>846</v>
      </c>
      <c r="J920" s="615" t="s">
        <v>1092</v>
      </c>
      <c r="K920" s="615" t="s">
        <v>1307</v>
      </c>
      <c r="L920" s="520" t="s">
        <v>799</v>
      </c>
      <c r="M920" s="617">
        <v>44378</v>
      </c>
      <c r="N920" s="520"/>
      <c r="O920" s="616">
        <v>1</v>
      </c>
      <c r="P920" s="615" t="s">
        <v>936</v>
      </c>
      <c r="Q920" s="615" t="s">
        <v>809</v>
      </c>
      <c r="R920" s="520"/>
      <c r="S920" s="520" t="s">
        <v>803</v>
      </c>
      <c r="T920" s="615" t="s">
        <v>4237</v>
      </c>
    </row>
    <row r="921" spans="2:20">
      <c r="B921" s="615" t="s">
        <v>1306</v>
      </c>
      <c r="C921" s="615" t="s">
        <v>1306</v>
      </c>
      <c r="D921" s="616">
        <v>205</v>
      </c>
      <c r="E921" s="616">
        <v>210</v>
      </c>
      <c r="F921" s="616">
        <v>0</v>
      </c>
      <c r="G921" s="616">
        <v>0</v>
      </c>
      <c r="H921" s="615" t="s">
        <v>797</v>
      </c>
      <c r="I921" s="615" t="s">
        <v>846</v>
      </c>
      <c r="J921" s="615" t="s">
        <v>1092</v>
      </c>
      <c r="K921" s="615" t="s">
        <v>1307</v>
      </c>
      <c r="L921" s="520" t="s">
        <v>799</v>
      </c>
      <c r="M921" s="617">
        <v>44378</v>
      </c>
      <c r="N921" s="520"/>
      <c r="O921" s="616">
        <v>1</v>
      </c>
      <c r="P921" s="615" t="s">
        <v>891</v>
      </c>
      <c r="Q921" s="615" t="s">
        <v>809</v>
      </c>
      <c r="R921" s="520"/>
      <c r="S921" s="520" t="s">
        <v>803</v>
      </c>
      <c r="T921" s="615" t="s">
        <v>4238</v>
      </c>
    </row>
    <row r="922" spans="2:20">
      <c r="B922" s="615" t="s">
        <v>1308</v>
      </c>
      <c r="C922" s="615" t="s">
        <v>176</v>
      </c>
      <c r="D922" s="616">
        <v>265</v>
      </c>
      <c r="E922" s="616">
        <v>285</v>
      </c>
      <c r="F922" s="616">
        <v>0</v>
      </c>
      <c r="G922" s="616">
        <v>0</v>
      </c>
      <c r="H922" s="615" t="s">
        <v>811</v>
      </c>
      <c r="I922" s="615" t="s">
        <v>1303</v>
      </c>
      <c r="J922" s="615" t="s">
        <v>2822</v>
      </c>
      <c r="K922" s="615" t="s">
        <v>4281</v>
      </c>
      <c r="L922" s="520" t="s">
        <v>799</v>
      </c>
      <c r="M922" s="617">
        <v>44484</v>
      </c>
      <c r="N922" s="520"/>
      <c r="O922" s="616">
        <v>1</v>
      </c>
      <c r="P922" s="615" t="s">
        <v>800</v>
      </c>
      <c r="Q922" s="615" t="s">
        <v>809</v>
      </c>
      <c r="R922" s="520"/>
      <c r="S922" s="520" t="s">
        <v>803</v>
      </c>
      <c r="T922" s="615" t="s">
        <v>1975</v>
      </c>
    </row>
    <row r="923" spans="2:20">
      <c r="B923" s="615" t="s">
        <v>1309</v>
      </c>
      <c r="C923" s="615" t="s">
        <v>831</v>
      </c>
      <c r="D923" s="616">
        <v>402</v>
      </c>
      <c r="E923" s="616">
        <v>407</v>
      </c>
      <c r="F923" s="616">
        <v>0</v>
      </c>
      <c r="G923" s="616">
        <v>0</v>
      </c>
      <c r="H923" s="615" t="s">
        <v>838</v>
      </c>
      <c r="I923" s="615" t="s">
        <v>839</v>
      </c>
      <c r="J923" s="615" t="s">
        <v>847</v>
      </c>
      <c r="K923" s="615" t="s">
        <v>821</v>
      </c>
      <c r="L923" s="520" t="s">
        <v>799</v>
      </c>
      <c r="M923" s="617">
        <v>44440</v>
      </c>
      <c r="N923" s="520"/>
      <c r="O923" s="616">
        <v>1</v>
      </c>
      <c r="P923" s="615" t="s">
        <v>800</v>
      </c>
      <c r="Q923" s="615" t="s">
        <v>809</v>
      </c>
      <c r="R923" s="520"/>
      <c r="S923" s="520" t="s">
        <v>803</v>
      </c>
      <c r="T923" s="520"/>
    </row>
    <row r="924" spans="2:20">
      <c r="B924" s="615" t="s">
        <v>283</v>
      </c>
      <c r="C924" s="615" t="s">
        <v>284</v>
      </c>
      <c r="D924" s="616">
        <v>263</v>
      </c>
      <c r="E924" s="616">
        <v>323</v>
      </c>
      <c r="F924" s="616">
        <v>0</v>
      </c>
      <c r="G924" s="616">
        <v>0</v>
      </c>
      <c r="H924" s="615" t="s">
        <v>839</v>
      </c>
      <c r="I924" s="615" t="s">
        <v>846</v>
      </c>
      <c r="J924" s="615" t="s">
        <v>852</v>
      </c>
      <c r="K924" s="615" t="s">
        <v>955</v>
      </c>
      <c r="L924" s="520" t="s">
        <v>825</v>
      </c>
      <c r="M924" s="617">
        <v>44485</v>
      </c>
      <c r="N924" s="617">
        <v>44500</v>
      </c>
      <c r="O924" s="616">
        <v>1</v>
      </c>
      <c r="P924" s="615" t="s">
        <v>800</v>
      </c>
      <c r="Q924" s="615" t="s">
        <v>801</v>
      </c>
      <c r="R924" s="615" t="s">
        <v>802</v>
      </c>
      <c r="S924" s="520" t="s">
        <v>803</v>
      </c>
      <c r="T924" s="615" t="s">
        <v>1907</v>
      </c>
    </row>
    <row r="925" spans="2:20">
      <c r="B925" s="615" t="s">
        <v>283</v>
      </c>
      <c r="C925" s="615" t="s">
        <v>284</v>
      </c>
      <c r="D925" s="616">
        <v>233</v>
      </c>
      <c r="E925" s="616">
        <v>293</v>
      </c>
      <c r="F925" s="616">
        <v>0</v>
      </c>
      <c r="G925" s="616">
        <v>0</v>
      </c>
      <c r="H925" s="615" t="s">
        <v>839</v>
      </c>
      <c r="I925" s="615" t="s">
        <v>846</v>
      </c>
      <c r="J925" s="615" t="s">
        <v>852</v>
      </c>
      <c r="K925" s="615" t="s">
        <v>955</v>
      </c>
      <c r="L925" s="520" t="s">
        <v>825</v>
      </c>
      <c r="M925" s="617">
        <v>44501</v>
      </c>
      <c r="N925" s="520"/>
      <c r="O925" s="616">
        <v>1</v>
      </c>
      <c r="P925" s="615" t="s">
        <v>800</v>
      </c>
      <c r="Q925" s="615" t="s">
        <v>801</v>
      </c>
      <c r="R925" s="615" t="s">
        <v>802</v>
      </c>
      <c r="S925" s="520" t="s">
        <v>803</v>
      </c>
      <c r="T925" s="615" t="s">
        <v>1907</v>
      </c>
    </row>
    <row r="926" spans="2:20">
      <c r="B926" s="615" t="s">
        <v>283</v>
      </c>
      <c r="C926" s="615" t="s">
        <v>284</v>
      </c>
      <c r="D926" s="616">
        <v>258</v>
      </c>
      <c r="E926" s="616">
        <v>318</v>
      </c>
      <c r="F926" s="616">
        <v>0</v>
      </c>
      <c r="G926" s="616">
        <v>0</v>
      </c>
      <c r="H926" s="615" t="s">
        <v>839</v>
      </c>
      <c r="I926" s="615" t="s">
        <v>846</v>
      </c>
      <c r="J926" s="615" t="s">
        <v>852</v>
      </c>
      <c r="K926" s="615" t="s">
        <v>955</v>
      </c>
      <c r="L926" s="520" t="s">
        <v>826</v>
      </c>
      <c r="M926" s="617">
        <v>44485</v>
      </c>
      <c r="N926" s="617">
        <v>44500</v>
      </c>
      <c r="O926" s="616">
        <v>1</v>
      </c>
      <c r="P926" s="615" t="s">
        <v>800</v>
      </c>
      <c r="Q926" s="615" t="s">
        <v>801</v>
      </c>
      <c r="R926" s="615" t="s">
        <v>802</v>
      </c>
      <c r="S926" s="520" t="s">
        <v>803</v>
      </c>
      <c r="T926" s="615" t="s">
        <v>1907</v>
      </c>
    </row>
    <row r="927" spans="2:20">
      <c r="B927" s="615" t="s">
        <v>283</v>
      </c>
      <c r="C927" s="615" t="s">
        <v>284</v>
      </c>
      <c r="D927" s="616">
        <v>228</v>
      </c>
      <c r="E927" s="616">
        <v>288</v>
      </c>
      <c r="F927" s="616">
        <v>0</v>
      </c>
      <c r="G927" s="616">
        <v>0</v>
      </c>
      <c r="H927" s="615" t="s">
        <v>839</v>
      </c>
      <c r="I927" s="615" t="s">
        <v>846</v>
      </c>
      <c r="J927" s="615" t="s">
        <v>852</v>
      </c>
      <c r="K927" s="615" t="s">
        <v>955</v>
      </c>
      <c r="L927" s="520" t="s">
        <v>826</v>
      </c>
      <c r="M927" s="617">
        <v>44501</v>
      </c>
      <c r="N927" s="520"/>
      <c r="O927" s="616">
        <v>1</v>
      </c>
      <c r="P927" s="615" t="s">
        <v>800</v>
      </c>
      <c r="Q927" s="615" t="s">
        <v>801</v>
      </c>
      <c r="R927" s="615" t="s">
        <v>802</v>
      </c>
      <c r="S927" s="520" t="s">
        <v>803</v>
      </c>
      <c r="T927" s="615" t="s">
        <v>1907</v>
      </c>
    </row>
    <row r="928" spans="2:20">
      <c r="B928" s="615" t="s">
        <v>1310</v>
      </c>
      <c r="C928" s="615" t="s">
        <v>552</v>
      </c>
      <c r="D928" s="616">
        <v>125</v>
      </c>
      <c r="E928" s="616">
        <v>130</v>
      </c>
      <c r="F928" s="616">
        <v>0</v>
      </c>
      <c r="G928" s="616">
        <v>0</v>
      </c>
      <c r="H928" s="615" t="s">
        <v>839</v>
      </c>
      <c r="I928" s="615" t="s">
        <v>846</v>
      </c>
      <c r="J928" s="615" t="s">
        <v>1008</v>
      </c>
      <c r="K928" s="615" t="s">
        <v>858</v>
      </c>
      <c r="L928" s="520" t="s">
        <v>799</v>
      </c>
      <c r="M928" s="617">
        <v>44392</v>
      </c>
      <c r="N928" s="520"/>
      <c r="O928" s="616">
        <v>1</v>
      </c>
      <c r="P928" s="615" t="s">
        <v>893</v>
      </c>
      <c r="Q928" s="615" t="s">
        <v>801</v>
      </c>
      <c r="R928" s="615" t="s">
        <v>802</v>
      </c>
      <c r="S928" s="520" t="s">
        <v>803</v>
      </c>
      <c r="T928" s="615" t="s">
        <v>1898</v>
      </c>
    </row>
    <row r="929" spans="2:20">
      <c r="B929" s="615" t="s">
        <v>1310</v>
      </c>
      <c r="C929" s="615" t="s">
        <v>552</v>
      </c>
      <c r="D929" s="616">
        <v>115</v>
      </c>
      <c r="E929" s="616">
        <v>120</v>
      </c>
      <c r="F929" s="616">
        <v>0</v>
      </c>
      <c r="G929" s="616">
        <v>0</v>
      </c>
      <c r="H929" s="615" t="s">
        <v>839</v>
      </c>
      <c r="I929" s="615" t="s">
        <v>846</v>
      </c>
      <c r="J929" s="615" t="s">
        <v>1008</v>
      </c>
      <c r="K929" s="615" t="s">
        <v>858</v>
      </c>
      <c r="L929" s="520" t="s">
        <v>799</v>
      </c>
      <c r="M929" s="617">
        <v>44392</v>
      </c>
      <c r="N929" s="520"/>
      <c r="O929" s="616">
        <v>1</v>
      </c>
      <c r="P929" s="615" t="s">
        <v>919</v>
      </c>
      <c r="Q929" s="615" t="s">
        <v>801</v>
      </c>
      <c r="R929" s="615" t="s">
        <v>802</v>
      </c>
      <c r="S929" s="520" t="s">
        <v>803</v>
      </c>
      <c r="T929" s="615" t="s">
        <v>1898</v>
      </c>
    </row>
    <row r="930" spans="2:20">
      <c r="B930" s="615" t="s">
        <v>1310</v>
      </c>
      <c r="C930" s="615" t="s">
        <v>1163</v>
      </c>
      <c r="D930" s="616">
        <v>115</v>
      </c>
      <c r="E930" s="616">
        <v>120</v>
      </c>
      <c r="F930" s="616">
        <v>0</v>
      </c>
      <c r="G930" s="616">
        <v>0</v>
      </c>
      <c r="H930" s="615" t="s">
        <v>839</v>
      </c>
      <c r="I930" s="615" t="s">
        <v>846</v>
      </c>
      <c r="J930" s="615" t="s">
        <v>1008</v>
      </c>
      <c r="K930" s="615" t="s">
        <v>858</v>
      </c>
      <c r="L930" s="520" t="s">
        <v>799</v>
      </c>
      <c r="M930" s="617">
        <v>44392</v>
      </c>
      <c r="N930" s="520"/>
      <c r="O930" s="616">
        <v>1</v>
      </c>
      <c r="P930" s="615" t="s">
        <v>919</v>
      </c>
      <c r="Q930" s="615" t="s">
        <v>801</v>
      </c>
      <c r="R930" s="615" t="s">
        <v>802</v>
      </c>
      <c r="S930" s="520" t="s">
        <v>803</v>
      </c>
      <c r="T930" s="615" t="s">
        <v>1898</v>
      </c>
    </row>
    <row r="931" spans="2:20">
      <c r="B931" s="615" t="s">
        <v>1310</v>
      </c>
      <c r="C931" s="615" t="s">
        <v>1163</v>
      </c>
      <c r="D931" s="616">
        <v>125</v>
      </c>
      <c r="E931" s="616">
        <v>130</v>
      </c>
      <c r="F931" s="616">
        <v>0</v>
      </c>
      <c r="G931" s="616">
        <v>0</v>
      </c>
      <c r="H931" s="615" t="s">
        <v>839</v>
      </c>
      <c r="I931" s="615" t="s">
        <v>846</v>
      </c>
      <c r="J931" s="615" t="s">
        <v>1008</v>
      </c>
      <c r="K931" s="615" t="s">
        <v>858</v>
      </c>
      <c r="L931" s="520" t="s">
        <v>799</v>
      </c>
      <c r="M931" s="617">
        <v>44392</v>
      </c>
      <c r="N931" s="520"/>
      <c r="O931" s="616">
        <v>1</v>
      </c>
      <c r="P931" s="615" t="s">
        <v>893</v>
      </c>
      <c r="Q931" s="615" t="s">
        <v>801</v>
      </c>
      <c r="R931" s="615" t="s">
        <v>802</v>
      </c>
      <c r="S931" s="520" t="s">
        <v>803</v>
      </c>
      <c r="T931" s="615" t="s">
        <v>1898</v>
      </c>
    </row>
    <row r="932" spans="2:20">
      <c r="B932" s="615" t="s">
        <v>1311</v>
      </c>
      <c r="C932" s="615" t="s">
        <v>539</v>
      </c>
      <c r="D932" s="616">
        <v>89</v>
      </c>
      <c r="E932" s="616">
        <v>94</v>
      </c>
      <c r="F932" s="616">
        <v>0</v>
      </c>
      <c r="G932" s="616">
        <v>0</v>
      </c>
      <c r="H932" s="615" t="s">
        <v>3929</v>
      </c>
      <c r="I932" s="615" t="s">
        <v>3930</v>
      </c>
      <c r="J932" s="615" t="s">
        <v>2843</v>
      </c>
      <c r="K932" s="615" t="s">
        <v>829</v>
      </c>
      <c r="L932" s="520" t="s">
        <v>799</v>
      </c>
      <c r="M932" s="617">
        <v>44362</v>
      </c>
      <c r="N932" s="520"/>
      <c r="O932" s="616">
        <v>1</v>
      </c>
      <c r="P932" s="615" t="s">
        <v>800</v>
      </c>
      <c r="Q932" s="615" t="s">
        <v>801</v>
      </c>
      <c r="R932" s="615" t="s">
        <v>802</v>
      </c>
      <c r="S932" s="520" t="s">
        <v>803</v>
      </c>
      <c r="T932" s="520"/>
    </row>
    <row r="933" spans="2:20">
      <c r="B933" s="615" t="s">
        <v>880</v>
      </c>
      <c r="C933" s="615" t="s">
        <v>880</v>
      </c>
      <c r="D933" s="616">
        <v>212</v>
      </c>
      <c r="E933" s="616">
        <v>217</v>
      </c>
      <c r="F933" s="616">
        <v>0</v>
      </c>
      <c r="G933" s="616">
        <v>0</v>
      </c>
      <c r="H933" s="615" t="s">
        <v>838</v>
      </c>
      <c r="I933" s="615" t="s">
        <v>839</v>
      </c>
      <c r="J933" s="615" t="s">
        <v>960</v>
      </c>
      <c r="K933" s="615" t="s">
        <v>947</v>
      </c>
      <c r="L933" s="520" t="s">
        <v>799</v>
      </c>
      <c r="M933" s="617">
        <v>44378</v>
      </c>
      <c r="N933" s="520"/>
      <c r="O933" s="616">
        <v>1</v>
      </c>
      <c r="P933" s="615" t="s">
        <v>891</v>
      </c>
      <c r="Q933" s="615" t="s">
        <v>801</v>
      </c>
      <c r="R933" s="615" t="s">
        <v>802</v>
      </c>
      <c r="S933" s="520" t="s">
        <v>803</v>
      </c>
      <c r="T933" s="615" t="s">
        <v>1976</v>
      </c>
    </row>
    <row r="934" spans="2:20">
      <c r="B934" s="615" t="s">
        <v>880</v>
      </c>
      <c r="C934" s="615" t="s">
        <v>880</v>
      </c>
      <c r="D934" s="616">
        <v>222</v>
      </c>
      <c r="E934" s="616">
        <v>227</v>
      </c>
      <c r="F934" s="616">
        <v>0</v>
      </c>
      <c r="G934" s="616">
        <v>0</v>
      </c>
      <c r="H934" s="615" t="s">
        <v>838</v>
      </c>
      <c r="I934" s="615" t="s">
        <v>839</v>
      </c>
      <c r="J934" s="615" t="s">
        <v>960</v>
      </c>
      <c r="K934" s="615" t="s">
        <v>947</v>
      </c>
      <c r="L934" s="520" t="s">
        <v>799</v>
      </c>
      <c r="M934" s="617">
        <v>44378</v>
      </c>
      <c r="N934" s="520"/>
      <c r="O934" s="616">
        <v>1</v>
      </c>
      <c r="P934" s="615" t="s">
        <v>936</v>
      </c>
      <c r="Q934" s="615" t="s">
        <v>801</v>
      </c>
      <c r="R934" s="615" t="s">
        <v>802</v>
      </c>
      <c r="S934" s="520" t="s">
        <v>803</v>
      </c>
      <c r="T934" s="615" t="s">
        <v>1976</v>
      </c>
    </row>
    <row r="935" spans="2:20">
      <c r="B935" s="615" t="s">
        <v>1312</v>
      </c>
      <c r="C935" s="615" t="s">
        <v>951</v>
      </c>
      <c r="D935" s="616">
        <v>139</v>
      </c>
      <c r="E935" s="616">
        <v>144</v>
      </c>
      <c r="F935" s="616">
        <v>0</v>
      </c>
      <c r="G935" s="616">
        <v>0</v>
      </c>
      <c r="H935" s="615" t="s">
        <v>883</v>
      </c>
      <c r="I935" s="615" t="s">
        <v>851</v>
      </c>
      <c r="J935" s="615" t="s">
        <v>1092</v>
      </c>
      <c r="K935" s="615" t="s">
        <v>907</v>
      </c>
      <c r="L935" s="520" t="s">
        <v>799</v>
      </c>
      <c r="M935" s="617">
        <v>44392</v>
      </c>
      <c r="N935" s="520"/>
      <c r="O935" s="616">
        <v>1</v>
      </c>
      <c r="P935" s="615" t="s">
        <v>800</v>
      </c>
      <c r="Q935" s="615" t="s">
        <v>801</v>
      </c>
      <c r="R935" s="615" t="s">
        <v>802</v>
      </c>
      <c r="S935" s="520" t="s">
        <v>803</v>
      </c>
      <c r="T935" s="520"/>
    </row>
    <row r="936" spans="2:20">
      <c r="B936" s="615" t="s">
        <v>3872</v>
      </c>
      <c r="C936" s="615" t="s">
        <v>3872</v>
      </c>
      <c r="D936" s="616">
        <v>85</v>
      </c>
      <c r="E936" s="616">
        <v>90</v>
      </c>
      <c r="F936" s="616">
        <v>0</v>
      </c>
      <c r="G936" s="616">
        <v>0</v>
      </c>
      <c r="H936" s="615" t="s">
        <v>797</v>
      </c>
      <c r="I936" s="615" t="s">
        <v>846</v>
      </c>
      <c r="J936" s="615" t="s">
        <v>3873</v>
      </c>
      <c r="K936" s="615" t="s">
        <v>897</v>
      </c>
      <c r="L936" s="520" t="s">
        <v>799</v>
      </c>
      <c r="M936" s="617">
        <v>44378</v>
      </c>
      <c r="N936" s="520"/>
      <c r="O936" s="616">
        <v>1</v>
      </c>
      <c r="P936" s="615" t="s">
        <v>893</v>
      </c>
      <c r="Q936" s="615" t="s">
        <v>801</v>
      </c>
      <c r="R936" s="615" t="s">
        <v>802</v>
      </c>
      <c r="S936" s="520" t="s">
        <v>803</v>
      </c>
      <c r="T936" s="615" t="s">
        <v>2495</v>
      </c>
    </row>
    <row r="937" spans="2:20">
      <c r="B937" s="615" t="s">
        <v>3872</v>
      </c>
      <c r="C937" s="615" t="s">
        <v>3872</v>
      </c>
      <c r="D937" s="616">
        <v>80</v>
      </c>
      <c r="E937" s="616">
        <v>85</v>
      </c>
      <c r="F937" s="616">
        <v>0</v>
      </c>
      <c r="G937" s="616">
        <v>0</v>
      </c>
      <c r="H937" s="615" t="s">
        <v>797</v>
      </c>
      <c r="I937" s="615" t="s">
        <v>846</v>
      </c>
      <c r="J937" s="615" t="s">
        <v>3873</v>
      </c>
      <c r="K937" s="615" t="s">
        <v>897</v>
      </c>
      <c r="L937" s="520" t="s">
        <v>799</v>
      </c>
      <c r="M937" s="617">
        <v>44378</v>
      </c>
      <c r="N937" s="520"/>
      <c r="O937" s="616">
        <v>1</v>
      </c>
      <c r="P937" s="615" t="s">
        <v>919</v>
      </c>
      <c r="Q937" s="615" t="s">
        <v>801</v>
      </c>
      <c r="R937" s="615" t="s">
        <v>802</v>
      </c>
      <c r="S937" s="520" t="s">
        <v>803</v>
      </c>
      <c r="T937" s="615" t="s">
        <v>2495</v>
      </c>
    </row>
    <row r="938" spans="2:20">
      <c r="B938" s="615" t="s">
        <v>1313</v>
      </c>
      <c r="C938" s="615" t="s">
        <v>1313</v>
      </c>
      <c r="D938" s="616">
        <v>80</v>
      </c>
      <c r="E938" s="616">
        <v>85</v>
      </c>
      <c r="F938" s="616">
        <v>0</v>
      </c>
      <c r="G938" s="616">
        <v>0</v>
      </c>
      <c r="H938" s="615" t="s">
        <v>797</v>
      </c>
      <c r="I938" s="615" t="s">
        <v>846</v>
      </c>
      <c r="J938" s="615" t="s">
        <v>2889</v>
      </c>
      <c r="K938" s="615" t="s">
        <v>897</v>
      </c>
      <c r="L938" s="520" t="s">
        <v>799</v>
      </c>
      <c r="M938" s="617">
        <v>44378</v>
      </c>
      <c r="N938" s="520"/>
      <c r="O938" s="616">
        <v>1</v>
      </c>
      <c r="P938" s="615" t="s">
        <v>919</v>
      </c>
      <c r="Q938" s="615" t="s">
        <v>801</v>
      </c>
      <c r="R938" s="615" t="s">
        <v>802</v>
      </c>
      <c r="S938" s="520" t="s">
        <v>803</v>
      </c>
      <c r="T938" s="615" t="s">
        <v>2495</v>
      </c>
    </row>
    <row r="939" spans="2:20">
      <c r="B939" s="615" t="s">
        <v>1313</v>
      </c>
      <c r="C939" s="615" t="s">
        <v>1313</v>
      </c>
      <c r="D939" s="616">
        <v>85</v>
      </c>
      <c r="E939" s="616">
        <v>90</v>
      </c>
      <c r="F939" s="616">
        <v>0</v>
      </c>
      <c r="G939" s="616">
        <v>0</v>
      </c>
      <c r="H939" s="615" t="s">
        <v>797</v>
      </c>
      <c r="I939" s="615" t="s">
        <v>846</v>
      </c>
      <c r="J939" s="615" t="s">
        <v>2889</v>
      </c>
      <c r="K939" s="615" t="s">
        <v>897</v>
      </c>
      <c r="L939" s="520" t="s">
        <v>799</v>
      </c>
      <c r="M939" s="617">
        <v>44378</v>
      </c>
      <c r="N939" s="520"/>
      <c r="O939" s="616">
        <v>1</v>
      </c>
      <c r="P939" s="615" t="s">
        <v>893</v>
      </c>
      <c r="Q939" s="615" t="s">
        <v>801</v>
      </c>
      <c r="R939" s="615" t="s">
        <v>802</v>
      </c>
      <c r="S939" s="520" t="s">
        <v>803</v>
      </c>
      <c r="T939" s="615" t="s">
        <v>2495</v>
      </c>
    </row>
    <row r="940" spans="2:20">
      <c r="B940" s="615" t="s">
        <v>1314</v>
      </c>
      <c r="C940" s="615" t="s">
        <v>539</v>
      </c>
      <c r="D940" s="616">
        <v>39</v>
      </c>
      <c r="E940" s="616">
        <v>44</v>
      </c>
      <c r="F940" s="616">
        <v>0</v>
      </c>
      <c r="G940" s="616">
        <v>0</v>
      </c>
      <c r="H940" s="615" t="s">
        <v>3929</v>
      </c>
      <c r="I940" s="615" t="s">
        <v>3930</v>
      </c>
      <c r="J940" s="615" t="s">
        <v>2843</v>
      </c>
      <c r="K940" s="615" t="s">
        <v>858</v>
      </c>
      <c r="L940" s="520" t="s">
        <v>799</v>
      </c>
      <c r="M940" s="617">
        <v>44362</v>
      </c>
      <c r="N940" s="520"/>
      <c r="O940" s="616">
        <v>1</v>
      </c>
      <c r="P940" s="615" t="s">
        <v>800</v>
      </c>
      <c r="Q940" s="615" t="s">
        <v>801</v>
      </c>
      <c r="R940" s="615" t="s">
        <v>802</v>
      </c>
      <c r="S940" s="520" t="s">
        <v>803</v>
      </c>
      <c r="T940" s="520"/>
    </row>
    <row r="941" spans="2:20">
      <c r="B941" s="615" t="s">
        <v>1454</v>
      </c>
      <c r="C941" s="615" t="s">
        <v>845</v>
      </c>
      <c r="D941" s="616">
        <v>208</v>
      </c>
      <c r="E941" s="616">
        <v>213</v>
      </c>
      <c r="F941" s="616">
        <v>0</v>
      </c>
      <c r="G941" s="616">
        <v>0</v>
      </c>
      <c r="H941" s="615" t="s">
        <v>797</v>
      </c>
      <c r="I941" s="615" t="s">
        <v>846</v>
      </c>
      <c r="J941" s="615" t="s">
        <v>2889</v>
      </c>
      <c r="K941" s="615" t="s">
        <v>1455</v>
      </c>
      <c r="L941" s="520" t="s">
        <v>799</v>
      </c>
      <c r="M941" s="617">
        <v>44378</v>
      </c>
      <c r="N941" s="520"/>
      <c r="O941" s="616">
        <v>1</v>
      </c>
      <c r="P941" s="615" t="s">
        <v>800</v>
      </c>
      <c r="Q941" s="615" t="s">
        <v>801</v>
      </c>
      <c r="R941" s="615" t="s">
        <v>802</v>
      </c>
      <c r="S941" s="520" t="s">
        <v>803</v>
      </c>
      <c r="T941" s="615" t="s">
        <v>1915</v>
      </c>
    </row>
    <row r="942" spans="2:20">
      <c r="B942" s="615" t="s">
        <v>1315</v>
      </c>
      <c r="C942" s="615" t="s">
        <v>820</v>
      </c>
      <c r="D942" s="616">
        <v>395</v>
      </c>
      <c r="E942" s="616">
        <v>415</v>
      </c>
      <c r="F942" s="616">
        <v>20</v>
      </c>
      <c r="G942" s="616">
        <v>22</v>
      </c>
      <c r="H942" s="615" t="s">
        <v>863</v>
      </c>
      <c r="I942" s="615" t="s">
        <v>808</v>
      </c>
      <c r="J942" s="615" t="s">
        <v>2334</v>
      </c>
      <c r="K942" s="615" t="s">
        <v>829</v>
      </c>
      <c r="L942" s="520" t="s">
        <v>799</v>
      </c>
      <c r="M942" s="617">
        <v>44501</v>
      </c>
      <c r="N942" s="520"/>
      <c r="O942" s="616">
        <v>2</v>
      </c>
      <c r="P942" s="615" t="s">
        <v>800</v>
      </c>
      <c r="Q942" s="615" t="s">
        <v>801</v>
      </c>
      <c r="R942" s="615" t="s">
        <v>817</v>
      </c>
      <c r="S942" s="520" t="s">
        <v>803</v>
      </c>
      <c r="T942" s="615" t="s">
        <v>1902</v>
      </c>
    </row>
    <row r="943" spans="2:20">
      <c r="B943" s="615" t="s">
        <v>1315</v>
      </c>
      <c r="C943" s="615" t="s">
        <v>820</v>
      </c>
      <c r="D943" s="616">
        <v>415</v>
      </c>
      <c r="E943" s="616">
        <v>425</v>
      </c>
      <c r="F943" s="616">
        <v>20</v>
      </c>
      <c r="G943" s="616">
        <v>22</v>
      </c>
      <c r="H943" s="615" t="s">
        <v>863</v>
      </c>
      <c r="I943" s="615" t="s">
        <v>808</v>
      </c>
      <c r="J943" s="615" t="s">
        <v>2334</v>
      </c>
      <c r="K943" s="615" t="s">
        <v>829</v>
      </c>
      <c r="L943" s="520" t="s">
        <v>799</v>
      </c>
      <c r="M943" s="617">
        <v>44471</v>
      </c>
      <c r="N943" s="617">
        <v>44500</v>
      </c>
      <c r="O943" s="616">
        <v>2</v>
      </c>
      <c r="P943" s="615" t="s">
        <v>800</v>
      </c>
      <c r="Q943" s="615" t="s">
        <v>801</v>
      </c>
      <c r="R943" s="615" t="s">
        <v>817</v>
      </c>
      <c r="S943" s="520" t="s">
        <v>803</v>
      </c>
      <c r="T943" s="615" t="s">
        <v>1902</v>
      </c>
    </row>
    <row r="944" spans="2:20">
      <c r="B944" s="615" t="s">
        <v>1316</v>
      </c>
      <c r="C944" s="615" t="s">
        <v>538</v>
      </c>
      <c r="D944" s="616">
        <v>409</v>
      </c>
      <c r="E944" s="616">
        <v>419</v>
      </c>
      <c r="F944" s="616">
        <v>0</v>
      </c>
      <c r="G944" s="616">
        <v>0</v>
      </c>
      <c r="H944" s="615" t="s">
        <v>796</v>
      </c>
      <c r="I944" s="615" t="s">
        <v>797</v>
      </c>
      <c r="J944" s="615" t="s">
        <v>2301</v>
      </c>
      <c r="K944" s="615" t="s">
        <v>816</v>
      </c>
      <c r="L944" s="520" t="s">
        <v>799</v>
      </c>
      <c r="M944" s="617">
        <v>44501</v>
      </c>
      <c r="N944" s="520"/>
      <c r="O944" s="616">
        <v>1</v>
      </c>
      <c r="P944" s="615" t="s">
        <v>800</v>
      </c>
      <c r="Q944" s="615" t="s">
        <v>809</v>
      </c>
      <c r="R944" s="520"/>
      <c r="S944" s="520" t="s">
        <v>803</v>
      </c>
      <c r="T944" s="615" t="s">
        <v>1925</v>
      </c>
    </row>
    <row r="945" spans="2:20">
      <c r="B945" s="615" t="s">
        <v>1316</v>
      </c>
      <c r="C945" s="615" t="s">
        <v>538</v>
      </c>
      <c r="D945" s="616">
        <v>449</v>
      </c>
      <c r="E945" s="616">
        <v>459</v>
      </c>
      <c r="F945" s="616">
        <v>0</v>
      </c>
      <c r="G945" s="616">
        <v>0</v>
      </c>
      <c r="H945" s="615" t="s">
        <v>796</v>
      </c>
      <c r="I945" s="615" t="s">
        <v>797</v>
      </c>
      <c r="J945" s="615" t="s">
        <v>2301</v>
      </c>
      <c r="K945" s="615" t="s">
        <v>816</v>
      </c>
      <c r="L945" s="520" t="s">
        <v>799</v>
      </c>
      <c r="M945" s="617">
        <v>44471</v>
      </c>
      <c r="N945" s="617">
        <v>44500</v>
      </c>
      <c r="O945" s="616">
        <v>1</v>
      </c>
      <c r="P945" s="615" t="s">
        <v>800</v>
      </c>
      <c r="Q945" s="615" t="s">
        <v>809</v>
      </c>
      <c r="R945" s="520"/>
      <c r="S945" s="520" t="s">
        <v>803</v>
      </c>
      <c r="T945" s="615" t="s">
        <v>1925</v>
      </c>
    </row>
    <row r="946" spans="2:20">
      <c r="B946" s="615" t="s">
        <v>1317</v>
      </c>
      <c r="C946" s="615" t="s">
        <v>537</v>
      </c>
      <c r="D946" s="616">
        <v>422</v>
      </c>
      <c r="E946" s="616">
        <v>432</v>
      </c>
      <c r="F946" s="616">
        <v>40</v>
      </c>
      <c r="G946" s="616">
        <v>0</v>
      </c>
      <c r="H946" s="615" t="s">
        <v>846</v>
      </c>
      <c r="I946" s="615" t="s">
        <v>838</v>
      </c>
      <c r="J946" s="615" t="s">
        <v>3068</v>
      </c>
      <c r="K946" s="615" t="s">
        <v>812</v>
      </c>
      <c r="L946" s="520" t="s">
        <v>799</v>
      </c>
      <c r="M946" s="617">
        <v>44471</v>
      </c>
      <c r="N946" s="520"/>
      <c r="O946" s="616">
        <v>1</v>
      </c>
      <c r="P946" s="615" t="s">
        <v>800</v>
      </c>
      <c r="Q946" s="615" t="s">
        <v>801</v>
      </c>
      <c r="R946" s="615" t="s">
        <v>817</v>
      </c>
      <c r="S946" s="520" t="s">
        <v>803</v>
      </c>
      <c r="T946" s="615" t="s">
        <v>1900</v>
      </c>
    </row>
    <row r="947" spans="2:20">
      <c r="B947" s="615" t="s">
        <v>1317</v>
      </c>
      <c r="C947" s="615" t="s">
        <v>538</v>
      </c>
      <c r="D947" s="616">
        <v>319</v>
      </c>
      <c r="E947" s="616">
        <v>329</v>
      </c>
      <c r="F947" s="616">
        <v>40</v>
      </c>
      <c r="G947" s="616">
        <v>0</v>
      </c>
      <c r="H947" s="615" t="s">
        <v>796</v>
      </c>
      <c r="I947" s="615" t="s">
        <v>797</v>
      </c>
      <c r="J947" s="615" t="s">
        <v>2301</v>
      </c>
      <c r="K947" s="615" t="s">
        <v>816</v>
      </c>
      <c r="L947" s="520" t="s">
        <v>799</v>
      </c>
      <c r="M947" s="617">
        <v>44501</v>
      </c>
      <c r="N947" s="520"/>
      <c r="O947" s="616">
        <v>1</v>
      </c>
      <c r="P947" s="615" t="s">
        <v>800</v>
      </c>
      <c r="Q947" s="615" t="s">
        <v>801</v>
      </c>
      <c r="R947" s="615" t="s">
        <v>817</v>
      </c>
      <c r="S947" s="520" t="s">
        <v>803</v>
      </c>
      <c r="T947" s="615" t="s">
        <v>1900</v>
      </c>
    </row>
    <row r="948" spans="2:20">
      <c r="B948" s="615" t="s">
        <v>1317</v>
      </c>
      <c r="C948" s="615" t="s">
        <v>538</v>
      </c>
      <c r="D948" s="616">
        <v>359</v>
      </c>
      <c r="E948" s="616">
        <v>369</v>
      </c>
      <c r="F948" s="616">
        <v>40</v>
      </c>
      <c r="G948" s="616">
        <v>0</v>
      </c>
      <c r="H948" s="615" t="s">
        <v>796</v>
      </c>
      <c r="I948" s="615" t="s">
        <v>797</v>
      </c>
      <c r="J948" s="615" t="s">
        <v>2301</v>
      </c>
      <c r="K948" s="615" t="s">
        <v>816</v>
      </c>
      <c r="L948" s="520" t="s">
        <v>799</v>
      </c>
      <c r="M948" s="617">
        <v>44471</v>
      </c>
      <c r="N948" s="617">
        <v>44500</v>
      </c>
      <c r="O948" s="616">
        <v>1</v>
      </c>
      <c r="P948" s="615" t="s">
        <v>800</v>
      </c>
      <c r="Q948" s="615" t="s">
        <v>801</v>
      </c>
      <c r="R948" s="615" t="s">
        <v>817</v>
      </c>
      <c r="S948" s="520" t="s">
        <v>803</v>
      </c>
      <c r="T948" s="615" t="s">
        <v>1900</v>
      </c>
    </row>
    <row r="949" spans="2:20">
      <c r="B949" s="615" t="s">
        <v>1318</v>
      </c>
      <c r="C949" s="615" t="s">
        <v>819</v>
      </c>
      <c r="D949" s="616">
        <v>445</v>
      </c>
      <c r="E949" s="616">
        <v>455</v>
      </c>
      <c r="F949" s="616">
        <v>40</v>
      </c>
      <c r="G949" s="616">
        <v>0</v>
      </c>
      <c r="H949" s="615" t="s">
        <v>814</v>
      </c>
      <c r="I949" s="615" t="s">
        <v>815</v>
      </c>
      <c r="J949" s="615" t="s">
        <v>2249</v>
      </c>
      <c r="K949" s="615" t="s">
        <v>2250</v>
      </c>
      <c r="L949" s="520" t="s">
        <v>799</v>
      </c>
      <c r="M949" s="617">
        <v>44471</v>
      </c>
      <c r="N949" s="520"/>
      <c r="O949" s="616">
        <v>1</v>
      </c>
      <c r="P949" s="615" t="s">
        <v>800</v>
      </c>
      <c r="Q949" s="615" t="s">
        <v>801</v>
      </c>
      <c r="R949" s="615" t="s">
        <v>817</v>
      </c>
      <c r="S949" s="520" t="s">
        <v>803</v>
      </c>
      <c r="T949" s="615" t="s">
        <v>1900</v>
      </c>
    </row>
    <row r="950" spans="2:20">
      <c r="B950" s="615" t="s">
        <v>1318</v>
      </c>
      <c r="C950" s="615" t="s">
        <v>537</v>
      </c>
      <c r="D950" s="616">
        <v>446</v>
      </c>
      <c r="E950" s="616">
        <v>456</v>
      </c>
      <c r="F950" s="616">
        <v>40</v>
      </c>
      <c r="G950" s="616">
        <v>0</v>
      </c>
      <c r="H950" s="615" t="s">
        <v>846</v>
      </c>
      <c r="I950" s="615" t="s">
        <v>838</v>
      </c>
      <c r="J950" s="615" t="s">
        <v>3068</v>
      </c>
      <c r="K950" s="615" t="s">
        <v>1018</v>
      </c>
      <c r="L950" s="520" t="s">
        <v>799</v>
      </c>
      <c r="M950" s="617">
        <v>44471</v>
      </c>
      <c r="N950" s="520"/>
      <c r="O950" s="616">
        <v>1</v>
      </c>
      <c r="P950" s="615" t="s">
        <v>800</v>
      </c>
      <c r="Q950" s="615" t="s">
        <v>801</v>
      </c>
      <c r="R950" s="615" t="s">
        <v>817</v>
      </c>
      <c r="S950" s="520" t="s">
        <v>803</v>
      </c>
      <c r="T950" s="615" t="s">
        <v>1900</v>
      </c>
    </row>
    <row r="951" spans="2:20">
      <c r="B951" s="615" t="s">
        <v>1318</v>
      </c>
      <c r="C951" s="615" t="s">
        <v>538</v>
      </c>
      <c r="D951" s="616">
        <v>418</v>
      </c>
      <c r="E951" s="616">
        <v>428</v>
      </c>
      <c r="F951" s="616">
        <v>40</v>
      </c>
      <c r="G951" s="616">
        <v>0</v>
      </c>
      <c r="H951" s="615" t="s">
        <v>796</v>
      </c>
      <c r="I951" s="615" t="s">
        <v>797</v>
      </c>
      <c r="J951" s="615" t="s">
        <v>2301</v>
      </c>
      <c r="K951" s="615" t="s">
        <v>816</v>
      </c>
      <c r="L951" s="520" t="s">
        <v>799</v>
      </c>
      <c r="M951" s="617">
        <v>44501</v>
      </c>
      <c r="N951" s="520"/>
      <c r="O951" s="616">
        <v>1</v>
      </c>
      <c r="P951" s="615" t="s">
        <v>800</v>
      </c>
      <c r="Q951" s="615" t="s">
        <v>801</v>
      </c>
      <c r="R951" s="615" t="s">
        <v>817</v>
      </c>
      <c r="S951" s="520" t="s">
        <v>803</v>
      </c>
      <c r="T951" s="615" t="s">
        <v>1900</v>
      </c>
    </row>
    <row r="952" spans="2:20">
      <c r="B952" s="615" t="s">
        <v>1318</v>
      </c>
      <c r="C952" s="615" t="s">
        <v>538</v>
      </c>
      <c r="D952" s="616">
        <v>458</v>
      </c>
      <c r="E952" s="616">
        <v>468</v>
      </c>
      <c r="F952" s="616">
        <v>40</v>
      </c>
      <c r="G952" s="616">
        <v>0</v>
      </c>
      <c r="H952" s="615" t="s">
        <v>796</v>
      </c>
      <c r="I952" s="615" t="s">
        <v>797</v>
      </c>
      <c r="J952" s="615" t="s">
        <v>2301</v>
      </c>
      <c r="K952" s="615" t="s">
        <v>816</v>
      </c>
      <c r="L952" s="520" t="s">
        <v>799</v>
      </c>
      <c r="M952" s="617">
        <v>44471</v>
      </c>
      <c r="N952" s="617">
        <v>44500</v>
      </c>
      <c r="O952" s="616">
        <v>1</v>
      </c>
      <c r="P952" s="615" t="s">
        <v>800</v>
      </c>
      <c r="Q952" s="615" t="s">
        <v>801</v>
      </c>
      <c r="R952" s="615" t="s">
        <v>817</v>
      </c>
      <c r="S952" s="520" t="s">
        <v>803</v>
      </c>
      <c r="T952" s="615" t="s">
        <v>1900</v>
      </c>
    </row>
    <row r="953" spans="2:20">
      <c r="B953" s="615" t="s">
        <v>1319</v>
      </c>
      <c r="C953" s="615" t="s">
        <v>537</v>
      </c>
      <c r="D953" s="616">
        <v>422</v>
      </c>
      <c r="E953" s="616">
        <v>432</v>
      </c>
      <c r="F953" s="616">
        <v>40</v>
      </c>
      <c r="G953" s="616">
        <v>0</v>
      </c>
      <c r="H953" s="615" t="s">
        <v>846</v>
      </c>
      <c r="I953" s="615" t="s">
        <v>838</v>
      </c>
      <c r="J953" s="615" t="s">
        <v>3068</v>
      </c>
      <c r="K953" s="615" t="s">
        <v>818</v>
      </c>
      <c r="L953" s="520" t="s">
        <v>799</v>
      </c>
      <c r="M953" s="617">
        <v>44471</v>
      </c>
      <c r="N953" s="520"/>
      <c r="O953" s="616">
        <v>1</v>
      </c>
      <c r="P953" s="615" t="s">
        <v>800</v>
      </c>
      <c r="Q953" s="615" t="s">
        <v>801</v>
      </c>
      <c r="R953" s="615" t="s">
        <v>817</v>
      </c>
      <c r="S953" s="520" t="s">
        <v>803</v>
      </c>
      <c r="T953" s="615" t="s">
        <v>1900</v>
      </c>
    </row>
    <row r="954" spans="2:20">
      <c r="B954" s="615" t="s">
        <v>1319</v>
      </c>
      <c r="C954" s="615" t="s">
        <v>538</v>
      </c>
      <c r="D954" s="616">
        <v>334</v>
      </c>
      <c r="E954" s="616">
        <v>344</v>
      </c>
      <c r="F954" s="616">
        <v>40</v>
      </c>
      <c r="G954" s="616">
        <v>0</v>
      </c>
      <c r="H954" s="615" t="s">
        <v>796</v>
      </c>
      <c r="I954" s="615" t="s">
        <v>797</v>
      </c>
      <c r="J954" s="615" t="s">
        <v>2301</v>
      </c>
      <c r="K954" s="615" t="s">
        <v>816</v>
      </c>
      <c r="L954" s="520" t="s">
        <v>799</v>
      </c>
      <c r="M954" s="617">
        <v>44501</v>
      </c>
      <c r="N954" s="520"/>
      <c r="O954" s="616">
        <v>1</v>
      </c>
      <c r="P954" s="615" t="s">
        <v>800</v>
      </c>
      <c r="Q954" s="615" t="s">
        <v>801</v>
      </c>
      <c r="R954" s="615" t="s">
        <v>817</v>
      </c>
      <c r="S954" s="520" t="s">
        <v>803</v>
      </c>
      <c r="T954" s="615" t="s">
        <v>1900</v>
      </c>
    </row>
    <row r="955" spans="2:20">
      <c r="B955" s="615" t="s">
        <v>1319</v>
      </c>
      <c r="C955" s="615" t="s">
        <v>538</v>
      </c>
      <c r="D955" s="616">
        <v>374</v>
      </c>
      <c r="E955" s="616">
        <v>384</v>
      </c>
      <c r="F955" s="616">
        <v>40</v>
      </c>
      <c r="G955" s="616">
        <v>0</v>
      </c>
      <c r="H955" s="615" t="s">
        <v>796</v>
      </c>
      <c r="I955" s="615" t="s">
        <v>797</v>
      </c>
      <c r="J955" s="615" t="s">
        <v>2301</v>
      </c>
      <c r="K955" s="615" t="s">
        <v>816</v>
      </c>
      <c r="L955" s="520" t="s">
        <v>799</v>
      </c>
      <c r="M955" s="617">
        <v>44471</v>
      </c>
      <c r="N955" s="617">
        <v>44500</v>
      </c>
      <c r="O955" s="616">
        <v>1</v>
      </c>
      <c r="P955" s="615" t="s">
        <v>800</v>
      </c>
      <c r="Q955" s="615" t="s">
        <v>801</v>
      </c>
      <c r="R955" s="615" t="s">
        <v>817</v>
      </c>
      <c r="S955" s="520" t="s">
        <v>803</v>
      </c>
      <c r="T955" s="615" t="s">
        <v>1900</v>
      </c>
    </row>
    <row r="956" spans="2:20">
      <c r="B956" s="615" t="s">
        <v>1320</v>
      </c>
      <c r="C956" s="615" t="s">
        <v>819</v>
      </c>
      <c r="D956" s="616">
        <v>430</v>
      </c>
      <c r="E956" s="616">
        <v>440</v>
      </c>
      <c r="F956" s="616">
        <v>40</v>
      </c>
      <c r="G956" s="616">
        <v>0</v>
      </c>
      <c r="H956" s="615" t="s">
        <v>814</v>
      </c>
      <c r="I956" s="615" t="s">
        <v>815</v>
      </c>
      <c r="J956" s="615" t="s">
        <v>2249</v>
      </c>
      <c r="K956" s="615" t="s">
        <v>2250</v>
      </c>
      <c r="L956" s="520" t="s">
        <v>799</v>
      </c>
      <c r="M956" s="617">
        <v>44471</v>
      </c>
      <c r="N956" s="520"/>
      <c r="O956" s="616">
        <v>1</v>
      </c>
      <c r="P956" s="615" t="s">
        <v>800</v>
      </c>
      <c r="Q956" s="615" t="s">
        <v>801</v>
      </c>
      <c r="R956" s="615" t="s">
        <v>817</v>
      </c>
      <c r="S956" s="520" t="s">
        <v>803</v>
      </c>
      <c r="T956" s="615" t="s">
        <v>1900</v>
      </c>
    </row>
    <row r="957" spans="2:20">
      <c r="B957" s="615" t="s">
        <v>1320</v>
      </c>
      <c r="C957" s="615" t="s">
        <v>537</v>
      </c>
      <c r="D957" s="616">
        <v>436</v>
      </c>
      <c r="E957" s="616">
        <v>446</v>
      </c>
      <c r="F957" s="616">
        <v>40</v>
      </c>
      <c r="G957" s="616">
        <v>0</v>
      </c>
      <c r="H957" s="615" t="s">
        <v>846</v>
      </c>
      <c r="I957" s="615" t="s">
        <v>838</v>
      </c>
      <c r="J957" s="615" t="s">
        <v>3068</v>
      </c>
      <c r="K957" s="615" t="s">
        <v>818</v>
      </c>
      <c r="L957" s="520" t="s">
        <v>799</v>
      </c>
      <c r="M957" s="617">
        <v>44471</v>
      </c>
      <c r="N957" s="520"/>
      <c r="O957" s="616">
        <v>1</v>
      </c>
      <c r="P957" s="615" t="s">
        <v>800</v>
      </c>
      <c r="Q957" s="615" t="s">
        <v>801</v>
      </c>
      <c r="R957" s="615" t="s">
        <v>817</v>
      </c>
      <c r="S957" s="520" t="s">
        <v>803</v>
      </c>
      <c r="T957" s="615" t="s">
        <v>1900</v>
      </c>
    </row>
    <row r="958" spans="2:20">
      <c r="B958" s="615" t="s">
        <v>1320</v>
      </c>
      <c r="C958" s="615" t="s">
        <v>538</v>
      </c>
      <c r="D958" s="616">
        <v>371</v>
      </c>
      <c r="E958" s="616">
        <v>381</v>
      </c>
      <c r="F958" s="616">
        <v>40</v>
      </c>
      <c r="G958" s="616">
        <v>0</v>
      </c>
      <c r="H958" s="615" t="s">
        <v>796</v>
      </c>
      <c r="I958" s="615" t="s">
        <v>797</v>
      </c>
      <c r="J958" s="615" t="s">
        <v>2301</v>
      </c>
      <c r="K958" s="615" t="s">
        <v>816</v>
      </c>
      <c r="L958" s="520" t="s">
        <v>799</v>
      </c>
      <c r="M958" s="617">
        <v>44501</v>
      </c>
      <c r="N958" s="520"/>
      <c r="O958" s="616">
        <v>1</v>
      </c>
      <c r="P958" s="615" t="s">
        <v>800</v>
      </c>
      <c r="Q958" s="615" t="s">
        <v>801</v>
      </c>
      <c r="R958" s="615" t="s">
        <v>817</v>
      </c>
      <c r="S958" s="520" t="s">
        <v>803</v>
      </c>
      <c r="T958" s="615" t="s">
        <v>1900</v>
      </c>
    </row>
    <row r="959" spans="2:20">
      <c r="B959" s="615" t="s">
        <v>1320</v>
      </c>
      <c r="C959" s="615" t="s">
        <v>538</v>
      </c>
      <c r="D959" s="616">
        <v>411</v>
      </c>
      <c r="E959" s="616">
        <v>421</v>
      </c>
      <c r="F959" s="616">
        <v>40</v>
      </c>
      <c r="G959" s="616">
        <v>0</v>
      </c>
      <c r="H959" s="615" t="s">
        <v>796</v>
      </c>
      <c r="I959" s="615" t="s">
        <v>797</v>
      </c>
      <c r="J959" s="615" t="s">
        <v>2301</v>
      </c>
      <c r="K959" s="615" t="s">
        <v>816</v>
      </c>
      <c r="L959" s="520" t="s">
        <v>799</v>
      </c>
      <c r="M959" s="617">
        <v>44471</v>
      </c>
      <c r="N959" s="617">
        <v>44500</v>
      </c>
      <c r="O959" s="616">
        <v>1</v>
      </c>
      <c r="P959" s="615" t="s">
        <v>800</v>
      </c>
      <c r="Q959" s="615" t="s">
        <v>801</v>
      </c>
      <c r="R959" s="615" t="s">
        <v>817</v>
      </c>
      <c r="S959" s="520" t="s">
        <v>803</v>
      </c>
      <c r="T959" s="615" t="s">
        <v>1900</v>
      </c>
    </row>
    <row r="960" spans="2:20">
      <c r="B960" s="615" t="s">
        <v>1321</v>
      </c>
      <c r="C960" s="615" t="s">
        <v>862</v>
      </c>
      <c r="D960" s="616">
        <v>601</v>
      </c>
      <c r="E960" s="616">
        <v>606</v>
      </c>
      <c r="F960" s="616">
        <v>30</v>
      </c>
      <c r="G960" s="616">
        <v>0</v>
      </c>
      <c r="H960" s="615" t="s">
        <v>832</v>
      </c>
      <c r="I960" s="615" t="s">
        <v>1198</v>
      </c>
      <c r="J960" s="615" t="s">
        <v>2720</v>
      </c>
      <c r="K960" s="615" t="s">
        <v>816</v>
      </c>
      <c r="L960" s="520" t="s">
        <v>799</v>
      </c>
      <c r="M960" s="617">
        <v>44471</v>
      </c>
      <c r="N960" s="617">
        <v>44500</v>
      </c>
      <c r="O960" s="616">
        <v>2</v>
      </c>
      <c r="P960" s="615" t="s">
        <v>800</v>
      </c>
      <c r="Q960" s="615" t="s">
        <v>801</v>
      </c>
      <c r="R960" s="615" t="s">
        <v>817</v>
      </c>
      <c r="S960" s="520" t="s">
        <v>803</v>
      </c>
      <c r="T960" s="615" t="s">
        <v>1908</v>
      </c>
    </row>
    <row r="961" spans="2:20">
      <c r="B961" s="615" t="s">
        <v>1321</v>
      </c>
      <c r="C961" s="615" t="s">
        <v>862</v>
      </c>
      <c r="D961" s="616">
        <v>556</v>
      </c>
      <c r="E961" s="616">
        <v>561</v>
      </c>
      <c r="F961" s="616">
        <v>30</v>
      </c>
      <c r="G961" s="616">
        <v>0</v>
      </c>
      <c r="H961" s="615" t="s">
        <v>832</v>
      </c>
      <c r="I961" s="615" t="s">
        <v>1198</v>
      </c>
      <c r="J961" s="615" t="s">
        <v>2720</v>
      </c>
      <c r="K961" s="615" t="s">
        <v>816</v>
      </c>
      <c r="L961" s="520" t="s">
        <v>799</v>
      </c>
      <c r="M961" s="617">
        <v>44501</v>
      </c>
      <c r="N961" s="520"/>
      <c r="O961" s="616">
        <v>2</v>
      </c>
      <c r="P961" s="615" t="s">
        <v>800</v>
      </c>
      <c r="Q961" s="615" t="s">
        <v>801</v>
      </c>
      <c r="R961" s="615" t="s">
        <v>817</v>
      </c>
      <c r="S961" s="520" t="s">
        <v>803</v>
      </c>
      <c r="T961" s="615" t="s">
        <v>1908</v>
      </c>
    </row>
    <row r="962" spans="2:20">
      <c r="B962" s="615" t="s">
        <v>1322</v>
      </c>
      <c r="C962" s="615" t="s">
        <v>831</v>
      </c>
      <c r="D962" s="616">
        <v>385</v>
      </c>
      <c r="E962" s="616">
        <v>1155</v>
      </c>
      <c r="F962" s="616">
        <v>0</v>
      </c>
      <c r="G962" s="616">
        <v>0</v>
      </c>
      <c r="H962" s="615" t="s">
        <v>838</v>
      </c>
      <c r="I962" s="615" t="s">
        <v>839</v>
      </c>
      <c r="J962" s="615" t="s">
        <v>847</v>
      </c>
      <c r="K962" s="615" t="s">
        <v>821</v>
      </c>
      <c r="L962" s="520" t="s">
        <v>799</v>
      </c>
      <c r="M962" s="617">
        <v>44440</v>
      </c>
      <c r="N962" s="520"/>
      <c r="O962" s="616">
        <v>1</v>
      </c>
      <c r="P962" s="615" t="s">
        <v>800</v>
      </c>
      <c r="Q962" s="615" t="s">
        <v>809</v>
      </c>
      <c r="R962" s="520"/>
      <c r="S962" s="520" t="s">
        <v>803</v>
      </c>
      <c r="T962" s="520"/>
    </row>
    <row r="963" spans="2:20">
      <c r="B963" s="615" t="s">
        <v>1323</v>
      </c>
      <c r="C963" s="615" t="s">
        <v>820</v>
      </c>
      <c r="D963" s="616">
        <v>377</v>
      </c>
      <c r="E963" s="616">
        <v>392</v>
      </c>
      <c r="F963" s="616">
        <v>20</v>
      </c>
      <c r="G963" s="616">
        <v>22</v>
      </c>
      <c r="H963" s="615" t="s">
        <v>863</v>
      </c>
      <c r="I963" s="615" t="s">
        <v>808</v>
      </c>
      <c r="J963" s="615" t="s">
        <v>2334</v>
      </c>
      <c r="K963" s="615" t="s">
        <v>829</v>
      </c>
      <c r="L963" s="520" t="s">
        <v>799</v>
      </c>
      <c r="M963" s="617">
        <v>44501</v>
      </c>
      <c r="N963" s="520"/>
      <c r="O963" s="616">
        <v>2</v>
      </c>
      <c r="P963" s="615" t="s">
        <v>800</v>
      </c>
      <c r="Q963" s="615" t="s">
        <v>801</v>
      </c>
      <c r="R963" s="615" t="s">
        <v>817</v>
      </c>
      <c r="S963" s="520" t="s">
        <v>803</v>
      </c>
      <c r="T963" s="615" t="s">
        <v>1902</v>
      </c>
    </row>
    <row r="964" spans="2:20">
      <c r="B964" s="615" t="s">
        <v>1323</v>
      </c>
      <c r="C964" s="615" t="s">
        <v>820</v>
      </c>
      <c r="D964" s="616">
        <v>397</v>
      </c>
      <c r="E964" s="616">
        <v>402</v>
      </c>
      <c r="F964" s="616">
        <v>20</v>
      </c>
      <c r="G964" s="616">
        <v>22</v>
      </c>
      <c r="H964" s="615" t="s">
        <v>863</v>
      </c>
      <c r="I964" s="615" t="s">
        <v>808</v>
      </c>
      <c r="J964" s="615" t="s">
        <v>2334</v>
      </c>
      <c r="K964" s="615" t="s">
        <v>829</v>
      </c>
      <c r="L964" s="520" t="s">
        <v>799</v>
      </c>
      <c r="M964" s="617">
        <v>44471</v>
      </c>
      <c r="N964" s="617">
        <v>44500</v>
      </c>
      <c r="O964" s="616">
        <v>2</v>
      </c>
      <c r="P964" s="615" t="s">
        <v>800</v>
      </c>
      <c r="Q964" s="615" t="s">
        <v>801</v>
      </c>
      <c r="R964" s="615" t="s">
        <v>817</v>
      </c>
      <c r="S964" s="520" t="s">
        <v>803</v>
      </c>
      <c r="T964" s="615" t="s">
        <v>1902</v>
      </c>
    </row>
    <row r="965" spans="2:20">
      <c r="B965" s="615" t="s">
        <v>1324</v>
      </c>
      <c r="C965" s="615" t="s">
        <v>1065</v>
      </c>
      <c r="D965" s="616">
        <v>502</v>
      </c>
      <c r="E965" s="616">
        <v>512</v>
      </c>
      <c r="F965" s="616">
        <v>40</v>
      </c>
      <c r="G965" s="616">
        <v>40</v>
      </c>
      <c r="H965" s="615" t="s">
        <v>846</v>
      </c>
      <c r="I965" s="615" t="s">
        <v>838</v>
      </c>
      <c r="J965" s="615" t="s">
        <v>2299</v>
      </c>
      <c r="K965" s="615" t="s">
        <v>909</v>
      </c>
      <c r="L965" s="520" t="s">
        <v>799</v>
      </c>
      <c r="M965" s="617">
        <v>44501</v>
      </c>
      <c r="N965" s="520"/>
      <c r="O965" s="616">
        <v>2</v>
      </c>
      <c r="P965" s="615" t="s">
        <v>800</v>
      </c>
      <c r="Q965" s="615" t="s">
        <v>801</v>
      </c>
      <c r="R965" s="615" t="s">
        <v>817</v>
      </c>
      <c r="S965" s="520" t="s">
        <v>803</v>
      </c>
      <c r="T965" s="615" t="s">
        <v>2076</v>
      </c>
    </row>
    <row r="966" spans="2:20">
      <c r="B966" s="615" t="s">
        <v>1324</v>
      </c>
      <c r="C966" s="615" t="s">
        <v>1065</v>
      </c>
      <c r="D966" s="616">
        <v>522</v>
      </c>
      <c r="E966" s="616">
        <v>532</v>
      </c>
      <c r="F966" s="616">
        <v>40</v>
      </c>
      <c r="G966" s="616">
        <v>40</v>
      </c>
      <c r="H966" s="615" t="s">
        <v>846</v>
      </c>
      <c r="I966" s="615" t="s">
        <v>838</v>
      </c>
      <c r="J966" s="615" t="s">
        <v>2299</v>
      </c>
      <c r="K966" s="615" t="s">
        <v>909</v>
      </c>
      <c r="L966" s="520" t="s">
        <v>799</v>
      </c>
      <c r="M966" s="617">
        <v>44471</v>
      </c>
      <c r="N966" s="617">
        <v>44500</v>
      </c>
      <c r="O966" s="616">
        <v>2</v>
      </c>
      <c r="P966" s="615" t="s">
        <v>800</v>
      </c>
      <c r="Q966" s="615" t="s">
        <v>801</v>
      </c>
      <c r="R966" s="615" t="s">
        <v>817</v>
      </c>
      <c r="S966" s="520" t="s">
        <v>803</v>
      </c>
      <c r="T966" s="615" t="s">
        <v>2076</v>
      </c>
    </row>
    <row r="967" spans="2:20">
      <c r="B967" s="615" t="s">
        <v>1325</v>
      </c>
      <c r="C967" s="615" t="s">
        <v>554</v>
      </c>
      <c r="D967" s="616">
        <v>365</v>
      </c>
      <c r="E967" s="616">
        <v>370</v>
      </c>
      <c r="F967" s="616">
        <v>0</v>
      </c>
      <c r="G967" s="616">
        <v>0</v>
      </c>
      <c r="H967" s="615" t="s">
        <v>797</v>
      </c>
      <c r="I967" s="615" t="s">
        <v>846</v>
      </c>
      <c r="J967" s="615" t="s">
        <v>847</v>
      </c>
      <c r="K967" s="615" t="s">
        <v>858</v>
      </c>
      <c r="L967" s="520" t="s">
        <v>799</v>
      </c>
      <c r="M967" s="617">
        <v>44457</v>
      </c>
      <c r="N967" s="520"/>
      <c r="O967" s="616">
        <v>1</v>
      </c>
      <c r="P967" s="615" t="s">
        <v>800</v>
      </c>
      <c r="Q967" s="615" t="s">
        <v>809</v>
      </c>
      <c r="R967" s="520"/>
      <c r="S967" s="520" t="s">
        <v>803</v>
      </c>
      <c r="T967" s="615" t="s">
        <v>2693</v>
      </c>
    </row>
    <row r="968" spans="2:20">
      <c r="B968" s="615" t="s">
        <v>1326</v>
      </c>
      <c r="C968" s="615" t="s">
        <v>831</v>
      </c>
      <c r="D968" s="616">
        <v>435</v>
      </c>
      <c r="E968" s="616">
        <v>440</v>
      </c>
      <c r="F968" s="616">
        <v>0</v>
      </c>
      <c r="G968" s="616">
        <v>0</v>
      </c>
      <c r="H968" s="615" t="s">
        <v>838</v>
      </c>
      <c r="I968" s="615" t="s">
        <v>839</v>
      </c>
      <c r="J968" s="615" t="s">
        <v>847</v>
      </c>
      <c r="K968" s="615" t="s">
        <v>821</v>
      </c>
      <c r="L968" s="520" t="s">
        <v>799</v>
      </c>
      <c r="M968" s="617">
        <v>44440</v>
      </c>
      <c r="N968" s="520"/>
      <c r="O968" s="616">
        <v>1</v>
      </c>
      <c r="P968" s="615" t="s">
        <v>800</v>
      </c>
      <c r="Q968" s="615" t="s">
        <v>809</v>
      </c>
      <c r="R968" s="520"/>
      <c r="S968" s="520" t="s">
        <v>803</v>
      </c>
      <c r="T968" s="520"/>
    </row>
    <row r="969" spans="2:20">
      <c r="B969" s="615" t="s">
        <v>2721</v>
      </c>
      <c r="C969" s="615" t="s">
        <v>550</v>
      </c>
      <c r="D969" s="616">
        <v>224</v>
      </c>
      <c r="E969" s="616">
        <v>229</v>
      </c>
      <c r="F969" s="616">
        <v>0</v>
      </c>
      <c r="G969" s="616">
        <v>0</v>
      </c>
      <c r="H969" s="615" t="s">
        <v>851</v>
      </c>
      <c r="I969" s="615" t="s">
        <v>846</v>
      </c>
      <c r="J969" s="615" t="s">
        <v>3954</v>
      </c>
      <c r="K969" s="615" t="s">
        <v>2672</v>
      </c>
      <c r="L969" s="520" t="s">
        <v>799</v>
      </c>
      <c r="M969" s="617">
        <v>44392</v>
      </c>
      <c r="N969" s="520"/>
      <c r="O969" s="616">
        <v>1</v>
      </c>
      <c r="P969" s="615" t="s">
        <v>800</v>
      </c>
      <c r="Q969" s="615" t="s">
        <v>801</v>
      </c>
      <c r="R969" s="615" t="s">
        <v>802</v>
      </c>
      <c r="S969" s="520" t="s">
        <v>803</v>
      </c>
      <c r="T969" s="520"/>
    </row>
    <row r="970" spans="2:20">
      <c r="B970" s="615" t="s">
        <v>1327</v>
      </c>
      <c r="C970" s="615" t="s">
        <v>539</v>
      </c>
      <c r="D970" s="616">
        <v>59</v>
      </c>
      <c r="E970" s="616">
        <v>64</v>
      </c>
      <c r="F970" s="616">
        <v>0</v>
      </c>
      <c r="G970" s="616">
        <v>0</v>
      </c>
      <c r="H970" s="615" t="s">
        <v>3929</v>
      </c>
      <c r="I970" s="615" t="s">
        <v>3930</v>
      </c>
      <c r="J970" s="615" t="s">
        <v>2843</v>
      </c>
      <c r="K970" s="615" t="s">
        <v>858</v>
      </c>
      <c r="L970" s="520" t="s">
        <v>799</v>
      </c>
      <c r="M970" s="617">
        <v>44362</v>
      </c>
      <c r="N970" s="520"/>
      <c r="O970" s="616">
        <v>1</v>
      </c>
      <c r="P970" s="615" t="s">
        <v>800</v>
      </c>
      <c r="Q970" s="615" t="s">
        <v>801</v>
      </c>
      <c r="R970" s="615" t="s">
        <v>802</v>
      </c>
      <c r="S970" s="520" t="s">
        <v>803</v>
      </c>
      <c r="T970" s="520"/>
    </row>
    <row r="971" spans="2:20">
      <c r="B971" s="615" t="s">
        <v>3965</v>
      </c>
      <c r="C971" s="615" t="s">
        <v>544</v>
      </c>
      <c r="D971" s="616">
        <v>172</v>
      </c>
      <c r="E971" s="616">
        <v>182</v>
      </c>
      <c r="F971" s="616">
        <v>90</v>
      </c>
      <c r="G971" s="616">
        <v>0</v>
      </c>
      <c r="H971" s="615" t="s">
        <v>3554</v>
      </c>
      <c r="I971" s="615" t="s">
        <v>2680</v>
      </c>
      <c r="J971" s="615" t="s">
        <v>3564</v>
      </c>
      <c r="K971" s="615" t="s">
        <v>858</v>
      </c>
      <c r="L971" s="520" t="s">
        <v>799</v>
      </c>
      <c r="M971" s="617">
        <v>44457</v>
      </c>
      <c r="N971" s="520"/>
      <c r="O971" s="616">
        <v>1</v>
      </c>
      <c r="P971" s="615" t="s">
        <v>800</v>
      </c>
      <c r="Q971" s="615" t="s">
        <v>801</v>
      </c>
      <c r="R971" s="615" t="s">
        <v>802</v>
      </c>
      <c r="S971" s="520" t="s">
        <v>803</v>
      </c>
      <c r="T971" s="520"/>
    </row>
    <row r="972" spans="2:20">
      <c r="B972" s="615" t="s">
        <v>1328</v>
      </c>
      <c r="C972" s="615" t="s">
        <v>539</v>
      </c>
      <c r="D972" s="616">
        <v>109</v>
      </c>
      <c r="E972" s="616">
        <v>114</v>
      </c>
      <c r="F972" s="616">
        <v>0</v>
      </c>
      <c r="G972" s="616">
        <v>0</v>
      </c>
      <c r="H972" s="615" t="s">
        <v>3929</v>
      </c>
      <c r="I972" s="615" t="s">
        <v>3930</v>
      </c>
      <c r="J972" s="615" t="s">
        <v>2843</v>
      </c>
      <c r="K972" s="615" t="s">
        <v>829</v>
      </c>
      <c r="L972" s="520" t="s">
        <v>799</v>
      </c>
      <c r="M972" s="617">
        <v>44362</v>
      </c>
      <c r="N972" s="520"/>
      <c r="O972" s="616">
        <v>1</v>
      </c>
      <c r="P972" s="615" t="s">
        <v>800</v>
      </c>
      <c r="Q972" s="615" t="s">
        <v>801</v>
      </c>
      <c r="R972" s="615" t="s">
        <v>802</v>
      </c>
      <c r="S972" s="520" t="s">
        <v>803</v>
      </c>
      <c r="T972" s="520"/>
    </row>
    <row r="973" spans="2:20">
      <c r="B973" s="615" t="s">
        <v>1329</v>
      </c>
      <c r="C973" s="615" t="s">
        <v>539</v>
      </c>
      <c r="D973" s="616">
        <v>39</v>
      </c>
      <c r="E973" s="616">
        <v>44</v>
      </c>
      <c r="F973" s="616">
        <v>0</v>
      </c>
      <c r="G973" s="616">
        <v>0</v>
      </c>
      <c r="H973" s="615" t="s">
        <v>3929</v>
      </c>
      <c r="I973" s="615" t="s">
        <v>3930</v>
      </c>
      <c r="J973" s="615" t="s">
        <v>2843</v>
      </c>
      <c r="K973" s="615" t="s">
        <v>829</v>
      </c>
      <c r="L973" s="520" t="s">
        <v>799</v>
      </c>
      <c r="M973" s="617">
        <v>44362</v>
      </c>
      <c r="N973" s="520"/>
      <c r="O973" s="616">
        <v>1</v>
      </c>
      <c r="P973" s="615" t="s">
        <v>800</v>
      </c>
      <c r="Q973" s="615" t="s">
        <v>801</v>
      </c>
      <c r="R973" s="615" t="s">
        <v>802</v>
      </c>
      <c r="S973" s="520" t="s">
        <v>803</v>
      </c>
      <c r="T973" s="520"/>
    </row>
    <row r="974" spans="2:20">
      <c r="B974" s="615" t="s">
        <v>3591</v>
      </c>
      <c r="C974" s="615" t="s">
        <v>850</v>
      </c>
      <c r="D974" s="616">
        <v>187</v>
      </c>
      <c r="E974" s="616">
        <v>192</v>
      </c>
      <c r="F974" s="616">
        <v>0</v>
      </c>
      <c r="G974" s="616">
        <v>0</v>
      </c>
      <c r="H974" s="615" t="s">
        <v>838</v>
      </c>
      <c r="I974" s="615" t="s">
        <v>839</v>
      </c>
      <c r="J974" s="615" t="s">
        <v>1092</v>
      </c>
      <c r="K974" s="615" t="s">
        <v>909</v>
      </c>
      <c r="L974" s="520" t="s">
        <v>799</v>
      </c>
      <c r="M974" s="617">
        <v>44392</v>
      </c>
      <c r="N974" s="520"/>
      <c r="O974" s="616">
        <v>1</v>
      </c>
      <c r="P974" s="615" t="s">
        <v>800</v>
      </c>
      <c r="Q974" s="615" t="s">
        <v>801</v>
      </c>
      <c r="R974" s="615" t="s">
        <v>802</v>
      </c>
      <c r="S974" s="520" t="s">
        <v>803</v>
      </c>
      <c r="T974" s="520"/>
    </row>
    <row r="975" spans="2:20">
      <c r="B975" s="615" t="s">
        <v>1330</v>
      </c>
      <c r="C975" s="615" t="s">
        <v>850</v>
      </c>
      <c r="D975" s="616">
        <v>203</v>
      </c>
      <c r="E975" s="616">
        <v>208</v>
      </c>
      <c r="F975" s="616">
        <v>0</v>
      </c>
      <c r="G975" s="616">
        <v>0</v>
      </c>
      <c r="H975" s="615" t="s">
        <v>838</v>
      </c>
      <c r="I975" s="615" t="s">
        <v>839</v>
      </c>
      <c r="J975" s="615" t="s">
        <v>1092</v>
      </c>
      <c r="K975" s="615" t="s">
        <v>909</v>
      </c>
      <c r="L975" s="520" t="s">
        <v>799</v>
      </c>
      <c r="M975" s="617">
        <v>44392</v>
      </c>
      <c r="N975" s="520"/>
      <c r="O975" s="616">
        <v>1</v>
      </c>
      <c r="P975" s="615" t="s">
        <v>800</v>
      </c>
      <c r="Q975" s="615" t="s">
        <v>801</v>
      </c>
      <c r="R975" s="615" t="s">
        <v>802</v>
      </c>
      <c r="S975" s="520" t="s">
        <v>803</v>
      </c>
      <c r="T975" s="520"/>
    </row>
    <row r="976" spans="2:20">
      <c r="B976" s="615" t="s">
        <v>1331</v>
      </c>
      <c r="C976" s="615" t="s">
        <v>1296</v>
      </c>
      <c r="D976" s="616">
        <v>305</v>
      </c>
      <c r="E976" s="616">
        <v>310</v>
      </c>
      <c r="F976" s="616">
        <v>0</v>
      </c>
      <c r="G976" s="616">
        <v>0</v>
      </c>
      <c r="H976" s="615" t="s">
        <v>838</v>
      </c>
      <c r="I976" s="615" t="s">
        <v>839</v>
      </c>
      <c r="J976" s="615" t="s">
        <v>847</v>
      </c>
      <c r="K976" s="615" t="s">
        <v>821</v>
      </c>
      <c r="L976" s="520" t="s">
        <v>799</v>
      </c>
      <c r="M976" s="617">
        <v>44393</v>
      </c>
      <c r="N976" s="520"/>
      <c r="O976" s="616">
        <v>1</v>
      </c>
      <c r="P976" s="615" t="s">
        <v>800</v>
      </c>
      <c r="Q976" s="615" t="s">
        <v>809</v>
      </c>
      <c r="R976" s="520"/>
      <c r="S976" s="520" t="s">
        <v>803</v>
      </c>
      <c r="T976" s="615" t="s">
        <v>4371</v>
      </c>
    </row>
    <row r="977" spans="2:20">
      <c r="B977" s="615" t="s">
        <v>1332</v>
      </c>
      <c r="C977" s="615" t="s">
        <v>854</v>
      </c>
      <c r="D977" s="616">
        <v>422</v>
      </c>
      <c r="E977" s="616">
        <v>427</v>
      </c>
      <c r="F977" s="616">
        <v>0</v>
      </c>
      <c r="G977" s="616">
        <v>0</v>
      </c>
      <c r="H977" s="615" t="s">
        <v>2823</v>
      </c>
      <c r="I977" s="615" t="s">
        <v>2307</v>
      </c>
      <c r="J977" s="615" t="s">
        <v>2824</v>
      </c>
      <c r="K977" s="615" t="s">
        <v>829</v>
      </c>
      <c r="L977" s="520" t="s">
        <v>799</v>
      </c>
      <c r="M977" s="617">
        <v>44392</v>
      </c>
      <c r="N977" s="520"/>
      <c r="O977" s="616">
        <v>1</v>
      </c>
      <c r="P977" s="615" t="s">
        <v>800</v>
      </c>
      <c r="Q977" s="615" t="s">
        <v>809</v>
      </c>
      <c r="R977" s="520"/>
      <c r="S977" s="520" t="s">
        <v>803</v>
      </c>
      <c r="T977" s="615" t="s">
        <v>3479</v>
      </c>
    </row>
    <row r="978" spans="2:20">
      <c r="B978" s="615" t="s">
        <v>1333</v>
      </c>
      <c r="C978" s="615" t="s">
        <v>539</v>
      </c>
      <c r="D978" s="616">
        <v>79</v>
      </c>
      <c r="E978" s="616">
        <v>84</v>
      </c>
      <c r="F978" s="616">
        <v>0</v>
      </c>
      <c r="G978" s="616">
        <v>0</v>
      </c>
      <c r="H978" s="615" t="s">
        <v>3929</v>
      </c>
      <c r="I978" s="615" t="s">
        <v>3930</v>
      </c>
      <c r="J978" s="615" t="s">
        <v>2843</v>
      </c>
      <c r="K978" s="615" t="s">
        <v>858</v>
      </c>
      <c r="L978" s="520" t="s">
        <v>799</v>
      </c>
      <c r="M978" s="617">
        <v>44362</v>
      </c>
      <c r="N978" s="520"/>
      <c r="O978" s="616">
        <v>1</v>
      </c>
      <c r="P978" s="615" t="s">
        <v>800</v>
      </c>
      <c r="Q978" s="615" t="s">
        <v>801</v>
      </c>
      <c r="R978" s="615" t="s">
        <v>802</v>
      </c>
      <c r="S978" s="520" t="s">
        <v>803</v>
      </c>
      <c r="T978" s="520"/>
    </row>
    <row r="979" spans="2:20">
      <c r="B979" s="615" t="s">
        <v>1334</v>
      </c>
      <c r="C979" s="615" t="s">
        <v>551</v>
      </c>
      <c r="D979" s="616">
        <v>155</v>
      </c>
      <c r="E979" s="616">
        <v>160</v>
      </c>
      <c r="F979" s="616">
        <v>0</v>
      </c>
      <c r="G979" s="616">
        <v>0</v>
      </c>
      <c r="H979" s="615" t="s">
        <v>839</v>
      </c>
      <c r="I979" s="615" t="s">
        <v>846</v>
      </c>
      <c r="J979" s="615" t="s">
        <v>2773</v>
      </c>
      <c r="K979" s="615" t="s">
        <v>829</v>
      </c>
      <c r="L979" s="520" t="s">
        <v>799</v>
      </c>
      <c r="M979" s="617">
        <v>44392</v>
      </c>
      <c r="N979" s="520"/>
      <c r="O979" s="616">
        <v>1</v>
      </c>
      <c r="P979" s="615" t="s">
        <v>936</v>
      </c>
      <c r="Q979" s="615" t="s">
        <v>801</v>
      </c>
      <c r="R979" s="615" t="s">
        <v>802</v>
      </c>
      <c r="S979" s="520" t="s">
        <v>803</v>
      </c>
      <c r="T979" s="520"/>
    </row>
    <row r="980" spans="2:20">
      <c r="B980" s="615" t="s">
        <v>1334</v>
      </c>
      <c r="C980" s="615" t="s">
        <v>551</v>
      </c>
      <c r="D980" s="616">
        <v>145</v>
      </c>
      <c r="E980" s="616">
        <v>150</v>
      </c>
      <c r="F980" s="616">
        <v>0</v>
      </c>
      <c r="G980" s="616">
        <v>0</v>
      </c>
      <c r="H980" s="615" t="s">
        <v>839</v>
      </c>
      <c r="I980" s="615" t="s">
        <v>846</v>
      </c>
      <c r="J980" s="615" t="s">
        <v>2773</v>
      </c>
      <c r="K980" s="615" t="s">
        <v>829</v>
      </c>
      <c r="L980" s="520" t="s">
        <v>799</v>
      </c>
      <c r="M980" s="617">
        <v>44392</v>
      </c>
      <c r="N980" s="520"/>
      <c r="O980" s="616">
        <v>1</v>
      </c>
      <c r="P980" s="615" t="s">
        <v>891</v>
      </c>
      <c r="Q980" s="615" t="s">
        <v>801</v>
      </c>
      <c r="R980" s="615" t="s">
        <v>802</v>
      </c>
      <c r="S980" s="520" t="s">
        <v>803</v>
      </c>
      <c r="T980" s="520"/>
    </row>
    <row r="981" spans="2:20">
      <c r="B981" s="615" t="s">
        <v>1335</v>
      </c>
      <c r="C981" s="615" t="s">
        <v>845</v>
      </c>
      <c r="D981" s="616">
        <v>46</v>
      </c>
      <c r="E981" s="616">
        <v>51</v>
      </c>
      <c r="F981" s="616">
        <v>45</v>
      </c>
      <c r="G981" s="616">
        <v>0</v>
      </c>
      <c r="H981" s="615" t="s">
        <v>797</v>
      </c>
      <c r="I981" s="615" t="s">
        <v>846</v>
      </c>
      <c r="J981" s="615" t="s">
        <v>2889</v>
      </c>
      <c r="K981" s="615" t="s">
        <v>947</v>
      </c>
      <c r="L981" s="520" t="s">
        <v>799</v>
      </c>
      <c r="M981" s="617">
        <v>44378</v>
      </c>
      <c r="N981" s="520"/>
      <c r="O981" s="616">
        <v>1</v>
      </c>
      <c r="P981" s="615" t="s">
        <v>800</v>
      </c>
      <c r="Q981" s="615" t="s">
        <v>801</v>
      </c>
      <c r="R981" s="615" t="s">
        <v>802</v>
      </c>
      <c r="S981" s="520" t="s">
        <v>804</v>
      </c>
      <c r="T981" s="615" t="s">
        <v>1915</v>
      </c>
    </row>
    <row r="982" spans="2:20">
      <c r="B982" s="615" t="s">
        <v>1336</v>
      </c>
      <c r="C982" s="615" t="s">
        <v>549</v>
      </c>
      <c r="D982" s="616">
        <v>318</v>
      </c>
      <c r="E982" s="616">
        <v>328</v>
      </c>
      <c r="F982" s="616">
        <v>20</v>
      </c>
      <c r="G982" s="616">
        <v>45</v>
      </c>
      <c r="H982" s="615" t="s">
        <v>814</v>
      </c>
      <c r="I982" s="615" t="s">
        <v>857</v>
      </c>
      <c r="J982" s="615" t="s">
        <v>2746</v>
      </c>
      <c r="K982" s="615" t="s">
        <v>821</v>
      </c>
      <c r="L982" s="520" t="s">
        <v>799</v>
      </c>
      <c r="M982" s="617">
        <v>44459</v>
      </c>
      <c r="N982" s="520"/>
      <c r="O982" s="616">
        <v>1</v>
      </c>
      <c r="P982" s="615" t="s">
        <v>800</v>
      </c>
      <c r="Q982" s="615" t="s">
        <v>801</v>
      </c>
      <c r="R982" s="615" t="s">
        <v>817</v>
      </c>
      <c r="S982" s="520" t="s">
        <v>803</v>
      </c>
      <c r="T982" s="615" t="s">
        <v>1900</v>
      </c>
    </row>
    <row r="983" spans="2:20">
      <c r="B983" s="615" t="s">
        <v>1337</v>
      </c>
      <c r="C983" s="615" t="s">
        <v>549</v>
      </c>
      <c r="D983" s="616">
        <v>270</v>
      </c>
      <c r="E983" s="616">
        <v>280</v>
      </c>
      <c r="F983" s="616">
        <v>20</v>
      </c>
      <c r="G983" s="616">
        <v>45</v>
      </c>
      <c r="H983" s="615" t="s">
        <v>814</v>
      </c>
      <c r="I983" s="615" t="s">
        <v>857</v>
      </c>
      <c r="J983" s="615" t="s">
        <v>2746</v>
      </c>
      <c r="K983" s="615" t="s">
        <v>816</v>
      </c>
      <c r="L983" s="520" t="s">
        <v>799</v>
      </c>
      <c r="M983" s="617">
        <v>44459</v>
      </c>
      <c r="N983" s="520"/>
      <c r="O983" s="616">
        <v>1</v>
      </c>
      <c r="P983" s="615" t="s">
        <v>800</v>
      </c>
      <c r="Q983" s="615" t="s">
        <v>801</v>
      </c>
      <c r="R983" s="615" t="s">
        <v>817</v>
      </c>
      <c r="S983" s="520" t="s">
        <v>803</v>
      </c>
      <c r="T983" s="615" t="s">
        <v>1900</v>
      </c>
    </row>
    <row r="984" spans="2:20">
      <c r="B984" s="615" t="s">
        <v>1338</v>
      </c>
      <c r="C984" s="615" t="s">
        <v>538</v>
      </c>
      <c r="D984" s="616">
        <v>399</v>
      </c>
      <c r="E984" s="616">
        <v>409</v>
      </c>
      <c r="F984" s="616">
        <v>40</v>
      </c>
      <c r="G984" s="616">
        <v>0</v>
      </c>
      <c r="H984" s="615" t="s">
        <v>796</v>
      </c>
      <c r="I984" s="615" t="s">
        <v>797</v>
      </c>
      <c r="J984" s="615" t="s">
        <v>2301</v>
      </c>
      <c r="K984" s="615" t="s">
        <v>816</v>
      </c>
      <c r="L984" s="520" t="s">
        <v>799</v>
      </c>
      <c r="M984" s="617">
        <v>44471</v>
      </c>
      <c r="N984" s="617">
        <v>44500</v>
      </c>
      <c r="O984" s="616">
        <v>1</v>
      </c>
      <c r="P984" s="615" t="s">
        <v>800</v>
      </c>
      <c r="Q984" s="615" t="s">
        <v>801</v>
      </c>
      <c r="R984" s="615" t="s">
        <v>817</v>
      </c>
      <c r="S984" s="520" t="s">
        <v>803</v>
      </c>
      <c r="T984" s="615" t="s">
        <v>1900</v>
      </c>
    </row>
    <row r="985" spans="2:20">
      <c r="B985" s="615" t="s">
        <v>1338</v>
      </c>
      <c r="C985" s="615" t="s">
        <v>538</v>
      </c>
      <c r="D985" s="616">
        <v>359</v>
      </c>
      <c r="E985" s="616">
        <v>369</v>
      </c>
      <c r="F985" s="616">
        <v>40</v>
      </c>
      <c r="G985" s="616">
        <v>0</v>
      </c>
      <c r="H985" s="615" t="s">
        <v>796</v>
      </c>
      <c r="I985" s="615" t="s">
        <v>797</v>
      </c>
      <c r="J985" s="615" t="s">
        <v>2301</v>
      </c>
      <c r="K985" s="615" t="s">
        <v>816</v>
      </c>
      <c r="L985" s="520" t="s">
        <v>799</v>
      </c>
      <c r="M985" s="617">
        <v>44501</v>
      </c>
      <c r="N985" s="520"/>
      <c r="O985" s="616">
        <v>1</v>
      </c>
      <c r="P985" s="615" t="s">
        <v>800</v>
      </c>
      <c r="Q985" s="615" t="s">
        <v>801</v>
      </c>
      <c r="R985" s="615" t="s">
        <v>817</v>
      </c>
      <c r="S985" s="520" t="s">
        <v>803</v>
      </c>
      <c r="T985" s="615" t="s">
        <v>1900</v>
      </c>
    </row>
    <row r="986" spans="2:20">
      <c r="B986" s="615" t="s">
        <v>1339</v>
      </c>
      <c r="C986" s="615" t="s">
        <v>176</v>
      </c>
      <c r="D986" s="616">
        <v>103</v>
      </c>
      <c r="E986" s="616">
        <v>123</v>
      </c>
      <c r="F986" s="616">
        <v>0</v>
      </c>
      <c r="G986" s="616">
        <v>0</v>
      </c>
      <c r="H986" s="615" t="s">
        <v>811</v>
      </c>
      <c r="I986" s="615" t="s">
        <v>1303</v>
      </c>
      <c r="J986" s="615" t="s">
        <v>2822</v>
      </c>
      <c r="K986" s="615" t="s">
        <v>812</v>
      </c>
      <c r="L986" s="520" t="s">
        <v>799</v>
      </c>
      <c r="M986" s="617">
        <v>44484</v>
      </c>
      <c r="N986" s="520"/>
      <c r="O986" s="616">
        <v>1</v>
      </c>
      <c r="P986" s="615" t="s">
        <v>800</v>
      </c>
      <c r="Q986" s="615" t="s">
        <v>801</v>
      </c>
      <c r="R986" s="615" t="s">
        <v>802</v>
      </c>
      <c r="S986" s="520" t="s">
        <v>803</v>
      </c>
      <c r="T986" s="615" t="s">
        <v>1899</v>
      </c>
    </row>
    <row r="987" spans="2:20">
      <c r="B987" s="615" t="s">
        <v>1339</v>
      </c>
      <c r="C987" s="615" t="s">
        <v>1339</v>
      </c>
      <c r="D987" s="616">
        <v>85</v>
      </c>
      <c r="E987" s="616">
        <v>95</v>
      </c>
      <c r="F987" s="616">
        <v>0</v>
      </c>
      <c r="G987" s="616">
        <v>0</v>
      </c>
      <c r="H987" s="615" t="s">
        <v>838</v>
      </c>
      <c r="I987" s="615" t="s">
        <v>839</v>
      </c>
      <c r="J987" s="615" t="s">
        <v>1008</v>
      </c>
      <c r="K987" s="615" t="s">
        <v>2435</v>
      </c>
      <c r="L987" s="520" t="s">
        <v>799</v>
      </c>
      <c r="M987" s="617">
        <v>44454</v>
      </c>
      <c r="N987" s="520"/>
      <c r="O987" s="616">
        <v>1</v>
      </c>
      <c r="P987" s="615" t="s">
        <v>800</v>
      </c>
      <c r="Q987" s="615" t="s">
        <v>801</v>
      </c>
      <c r="R987" s="615" t="s">
        <v>802</v>
      </c>
      <c r="S987" s="520" t="s">
        <v>803</v>
      </c>
      <c r="T987" s="615" t="s">
        <v>1977</v>
      </c>
    </row>
    <row r="988" spans="2:20">
      <c r="B988" s="615" t="s">
        <v>1340</v>
      </c>
      <c r="C988" s="615" t="s">
        <v>276</v>
      </c>
      <c r="D988" s="616">
        <v>624</v>
      </c>
      <c r="E988" s="616">
        <v>644</v>
      </c>
      <c r="F988" s="616">
        <v>0</v>
      </c>
      <c r="G988" s="616">
        <v>0</v>
      </c>
      <c r="H988" s="615" t="s">
        <v>846</v>
      </c>
      <c r="I988" s="615" t="s">
        <v>838</v>
      </c>
      <c r="J988" s="615" t="s">
        <v>2141</v>
      </c>
      <c r="K988" s="615" t="s">
        <v>816</v>
      </c>
      <c r="L988" s="520" t="s">
        <v>799</v>
      </c>
      <c r="M988" s="617">
        <v>44485</v>
      </c>
      <c r="N988" s="617">
        <v>44500</v>
      </c>
      <c r="O988" s="616">
        <v>2</v>
      </c>
      <c r="P988" s="615" t="s">
        <v>800</v>
      </c>
      <c r="Q988" s="615" t="s">
        <v>809</v>
      </c>
      <c r="R988" s="520"/>
      <c r="S988" s="520" t="s">
        <v>803</v>
      </c>
      <c r="T988" s="615" t="s">
        <v>1907</v>
      </c>
    </row>
    <row r="989" spans="2:20">
      <c r="B989" s="615" t="s">
        <v>1340</v>
      </c>
      <c r="C989" s="615" t="s">
        <v>276</v>
      </c>
      <c r="D989" s="616">
        <v>609</v>
      </c>
      <c r="E989" s="616">
        <v>629</v>
      </c>
      <c r="F989" s="616">
        <v>0</v>
      </c>
      <c r="G989" s="616">
        <v>0</v>
      </c>
      <c r="H989" s="615" t="s">
        <v>846</v>
      </c>
      <c r="I989" s="615" t="s">
        <v>838</v>
      </c>
      <c r="J989" s="615" t="s">
        <v>2141</v>
      </c>
      <c r="K989" s="615" t="s">
        <v>816</v>
      </c>
      <c r="L989" s="520" t="s">
        <v>799</v>
      </c>
      <c r="M989" s="617">
        <v>44501</v>
      </c>
      <c r="N989" s="520"/>
      <c r="O989" s="616">
        <v>2</v>
      </c>
      <c r="P989" s="615" t="s">
        <v>800</v>
      </c>
      <c r="Q989" s="615" t="s">
        <v>809</v>
      </c>
      <c r="R989" s="520"/>
      <c r="S989" s="520" t="s">
        <v>803</v>
      </c>
      <c r="T989" s="615" t="s">
        <v>1907</v>
      </c>
    </row>
    <row r="990" spans="2:20">
      <c r="B990" s="615" t="s">
        <v>1341</v>
      </c>
      <c r="C990" s="615" t="s">
        <v>539</v>
      </c>
      <c r="D990" s="616">
        <v>59</v>
      </c>
      <c r="E990" s="616">
        <v>64</v>
      </c>
      <c r="F990" s="616">
        <v>0</v>
      </c>
      <c r="G990" s="616">
        <v>0</v>
      </c>
      <c r="H990" s="615" t="s">
        <v>3929</v>
      </c>
      <c r="I990" s="615" t="s">
        <v>3930</v>
      </c>
      <c r="J990" s="615" t="s">
        <v>2843</v>
      </c>
      <c r="K990" s="615" t="s">
        <v>858</v>
      </c>
      <c r="L990" s="520" t="s">
        <v>799</v>
      </c>
      <c r="M990" s="617">
        <v>44362</v>
      </c>
      <c r="N990" s="520"/>
      <c r="O990" s="616">
        <v>1</v>
      </c>
      <c r="P990" s="615" t="s">
        <v>800</v>
      </c>
      <c r="Q990" s="615" t="s">
        <v>801</v>
      </c>
      <c r="R990" s="615" t="s">
        <v>802</v>
      </c>
      <c r="S990" s="520" t="s">
        <v>803</v>
      </c>
      <c r="T990" s="520"/>
    </row>
    <row r="991" spans="2:20">
      <c r="B991" s="615" t="s">
        <v>1342</v>
      </c>
      <c r="C991" s="615" t="s">
        <v>541</v>
      </c>
      <c r="D991" s="616">
        <v>413</v>
      </c>
      <c r="E991" s="616">
        <v>423</v>
      </c>
      <c r="F991" s="616">
        <v>40</v>
      </c>
      <c r="G991" s="616">
        <v>20</v>
      </c>
      <c r="H991" s="615" t="s">
        <v>814</v>
      </c>
      <c r="I991" s="615" t="s">
        <v>857</v>
      </c>
      <c r="J991" s="615" t="s">
        <v>2746</v>
      </c>
      <c r="K991" s="615" t="s">
        <v>821</v>
      </c>
      <c r="L991" s="520" t="s">
        <v>799</v>
      </c>
      <c r="M991" s="617">
        <v>44501</v>
      </c>
      <c r="N991" s="520"/>
      <c r="O991" s="616">
        <v>1</v>
      </c>
      <c r="P991" s="615" t="s">
        <v>800</v>
      </c>
      <c r="Q991" s="615" t="s">
        <v>801</v>
      </c>
      <c r="R991" s="615" t="s">
        <v>817</v>
      </c>
      <c r="S991" s="520" t="s">
        <v>803</v>
      </c>
      <c r="T991" s="615" t="s">
        <v>1900</v>
      </c>
    </row>
    <row r="992" spans="2:20">
      <c r="B992" s="615" t="s">
        <v>1342</v>
      </c>
      <c r="C992" s="615" t="s">
        <v>541</v>
      </c>
      <c r="D992" s="616">
        <v>423</v>
      </c>
      <c r="E992" s="616">
        <v>433</v>
      </c>
      <c r="F992" s="616">
        <v>40</v>
      </c>
      <c r="G992" s="616">
        <v>20</v>
      </c>
      <c r="H992" s="615" t="s">
        <v>814</v>
      </c>
      <c r="I992" s="615" t="s">
        <v>857</v>
      </c>
      <c r="J992" s="615" t="s">
        <v>2746</v>
      </c>
      <c r="K992" s="615" t="s">
        <v>821</v>
      </c>
      <c r="L992" s="520" t="s">
        <v>799</v>
      </c>
      <c r="M992" s="617">
        <v>44459</v>
      </c>
      <c r="N992" s="617">
        <v>44500</v>
      </c>
      <c r="O992" s="616">
        <v>1</v>
      </c>
      <c r="P992" s="615" t="s">
        <v>800</v>
      </c>
      <c r="Q992" s="615" t="s">
        <v>801</v>
      </c>
      <c r="R992" s="615" t="s">
        <v>817</v>
      </c>
      <c r="S992" s="520" t="s">
        <v>803</v>
      </c>
      <c r="T992" s="615" t="s">
        <v>1900</v>
      </c>
    </row>
    <row r="993" spans="2:20">
      <c r="B993" s="615" t="s">
        <v>1343</v>
      </c>
      <c r="C993" s="615" t="s">
        <v>538</v>
      </c>
      <c r="D993" s="616">
        <v>490</v>
      </c>
      <c r="E993" s="616">
        <v>500</v>
      </c>
      <c r="F993" s="616">
        <v>0</v>
      </c>
      <c r="G993" s="616">
        <v>0</v>
      </c>
      <c r="H993" s="615" t="s">
        <v>796</v>
      </c>
      <c r="I993" s="615" t="s">
        <v>797</v>
      </c>
      <c r="J993" s="615" t="s">
        <v>2301</v>
      </c>
      <c r="K993" s="615" t="s">
        <v>973</v>
      </c>
      <c r="L993" s="520" t="s">
        <v>799</v>
      </c>
      <c r="M993" s="617">
        <v>44501</v>
      </c>
      <c r="N993" s="520"/>
      <c r="O993" s="616">
        <v>2</v>
      </c>
      <c r="P993" s="615" t="s">
        <v>800</v>
      </c>
      <c r="Q993" s="615" t="s">
        <v>809</v>
      </c>
      <c r="R993" s="520"/>
      <c r="S993" s="520" t="s">
        <v>803</v>
      </c>
      <c r="T993" s="615" t="s">
        <v>1931</v>
      </c>
    </row>
    <row r="994" spans="2:20">
      <c r="B994" s="615" t="s">
        <v>1343</v>
      </c>
      <c r="C994" s="615" t="s">
        <v>538</v>
      </c>
      <c r="D994" s="616">
        <v>530</v>
      </c>
      <c r="E994" s="616">
        <v>540</v>
      </c>
      <c r="F994" s="616">
        <v>0</v>
      </c>
      <c r="G994" s="616">
        <v>0</v>
      </c>
      <c r="H994" s="615" t="s">
        <v>796</v>
      </c>
      <c r="I994" s="615" t="s">
        <v>797</v>
      </c>
      <c r="J994" s="615" t="s">
        <v>2301</v>
      </c>
      <c r="K994" s="615" t="s">
        <v>973</v>
      </c>
      <c r="L994" s="520" t="s">
        <v>799</v>
      </c>
      <c r="M994" s="617">
        <v>44471</v>
      </c>
      <c r="N994" s="617">
        <v>44500</v>
      </c>
      <c r="O994" s="616">
        <v>2</v>
      </c>
      <c r="P994" s="615" t="s">
        <v>800</v>
      </c>
      <c r="Q994" s="615" t="s">
        <v>809</v>
      </c>
      <c r="R994" s="520"/>
      <c r="S994" s="520" t="s">
        <v>803</v>
      </c>
      <c r="T994" s="615" t="s">
        <v>1931</v>
      </c>
    </row>
    <row r="995" spans="2:20">
      <c r="B995" s="615" t="s">
        <v>1344</v>
      </c>
      <c r="C995" s="615" t="s">
        <v>544</v>
      </c>
      <c r="D995" s="616">
        <v>164</v>
      </c>
      <c r="E995" s="616">
        <v>174</v>
      </c>
      <c r="F995" s="616">
        <v>90</v>
      </c>
      <c r="G995" s="616">
        <v>0</v>
      </c>
      <c r="H995" s="615" t="s">
        <v>3554</v>
      </c>
      <c r="I995" s="615" t="s">
        <v>2680</v>
      </c>
      <c r="J995" s="615" t="s">
        <v>3564</v>
      </c>
      <c r="K995" s="615" t="s">
        <v>868</v>
      </c>
      <c r="L995" s="520" t="s">
        <v>799</v>
      </c>
      <c r="M995" s="617">
        <v>44457</v>
      </c>
      <c r="N995" s="520"/>
      <c r="O995" s="616">
        <v>1</v>
      </c>
      <c r="P995" s="615" t="s">
        <v>800</v>
      </c>
      <c r="Q995" s="615" t="s">
        <v>801</v>
      </c>
      <c r="R995" s="615" t="s">
        <v>802</v>
      </c>
      <c r="S995" s="520" t="s">
        <v>803</v>
      </c>
      <c r="T995" s="615" t="s">
        <v>1920</v>
      </c>
    </row>
    <row r="996" spans="2:20">
      <c r="B996" s="615" t="s">
        <v>1345</v>
      </c>
      <c r="C996" s="615" t="s">
        <v>831</v>
      </c>
      <c r="D996" s="616">
        <v>245</v>
      </c>
      <c r="E996" s="616">
        <v>735</v>
      </c>
      <c r="F996" s="616">
        <v>0</v>
      </c>
      <c r="G996" s="616">
        <v>0</v>
      </c>
      <c r="H996" s="615" t="s">
        <v>838</v>
      </c>
      <c r="I996" s="615" t="s">
        <v>839</v>
      </c>
      <c r="J996" s="615" t="s">
        <v>847</v>
      </c>
      <c r="K996" s="615" t="s">
        <v>821</v>
      </c>
      <c r="L996" s="520" t="s">
        <v>799</v>
      </c>
      <c r="M996" s="617">
        <v>44440</v>
      </c>
      <c r="N996" s="520"/>
      <c r="O996" s="616">
        <v>1</v>
      </c>
      <c r="P996" s="615" t="s">
        <v>800</v>
      </c>
      <c r="Q996" s="615" t="s">
        <v>809</v>
      </c>
      <c r="R996" s="520"/>
      <c r="S996" s="520" t="s">
        <v>803</v>
      </c>
      <c r="T996" s="520"/>
    </row>
    <row r="997" spans="2:20">
      <c r="B997" s="615" t="s">
        <v>854</v>
      </c>
      <c r="C997" s="615" t="s">
        <v>854</v>
      </c>
      <c r="D997" s="616">
        <v>123</v>
      </c>
      <c r="E997" s="616">
        <v>128</v>
      </c>
      <c r="F997" s="616">
        <v>0</v>
      </c>
      <c r="G997" s="616">
        <v>0</v>
      </c>
      <c r="H997" s="615" t="s">
        <v>2823</v>
      </c>
      <c r="I997" s="615" t="s">
        <v>2307</v>
      </c>
      <c r="J997" s="615" t="s">
        <v>2824</v>
      </c>
      <c r="K997" s="615" t="s">
        <v>2831</v>
      </c>
      <c r="L997" s="520" t="s">
        <v>799</v>
      </c>
      <c r="M997" s="617">
        <v>44392</v>
      </c>
      <c r="N997" s="520"/>
      <c r="O997" s="616">
        <v>1</v>
      </c>
      <c r="P997" s="615" t="s">
        <v>892</v>
      </c>
      <c r="Q997" s="615" t="s">
        <v>801</v>
      </c>
      <c r="R997" s="615" t="s">
        <v>802</v>
      </c>
      <c r="S997" s="520" t="s">
        <v>803</v>
      </c>
      <c r="T997" s="615" t="s">
        <v>1911</v>
      </c>
    </row>
    <row r="998" spans="2:20">
      <c r="B998" s="615" t="s">
        <v>854</v>
      </c>
      <c r="C998" s="615" t="s">
        <v>854</v>
      </c>
      <c r="D998" s="616">
        <v>113</v>
      </c>
      <c r="E998" s="616">
        <v>118</v>
      </c>
      <c r="F998" s="616">
        <v>0</v>
      </c>
      <c r="G998" s="616">
        <v>0</v>
      </c>
      <c r="H998" s="615" t="s">
        <v>2823</v>
      </c>
      <c r="I998" s="615" t="s">
        <v>2307</v>
      </c>
      <c r="J998" s="615" t="s">
        <v>2824</v>
      </c>
      <c r="K998" s="615" t="s">
        <v>2831</v>
      </c>
      <c r="L998" s="520" t="s">
        <v>799</v>
      </c>
      <c r="M998" s="617">
        <v>44392</v>
      </c>
      <c r="N998" s="520"/>
      <c r="O998" s="616">
        <v>1</v>
      </c>
      <c r="P998" s="615" t="s">
        <v>891</v>
      </c>
      <c r="Q998" s="615" t="s">
        <v>801</v>
      </c>
      <c r="R998" s="615" t="s">
        <v>802</v>
      </c>
      <c r="S998" s="520" t="s">
        <v>803</v>
      </c>
      <c r="T998" s="615" t="s">
        <v>2271</v>
      </c>
    </row>
    <row r="999" spans="2:20">
      <c r="B999" s="615" t="s">
        <v>854</v>
      </c>
      <c r="C999" s="615" t="s">
        <v>854</v>
      </c>
      <c r="D999" s="616">
        <v>135</v>
      </c>
      <c r="E999" s="616">
        <v>140</v>
      </c>
      <c r="F999" s="616">
        <v>0</v>
      </c>
      <c r="G999" s="616">
        <v>0</v>
      </c>
      <c r="H999" s="615" t="s">
        <v>2823</v>
      </c>
      <c r="I999" s="615" t="s">
        <v>2307</v>
      </c>
      <c r="J999" s="615" t="s">
        <v>2824</v>
      </c>
      <c r="K999" s="615" t="s">
        <v>2831</v>
      </c>
      <c r="L999" s="520" t="s">
        <v>799</v>
      </c>
      <c r="M999" s="617">
        <v>44392</v>
      </c>
      <c r="N999" s="520"/>
      <c r="O999" s="616">
        <v>1</v>
      </c>
      <c r="P999" s="615" t="s">
        <v>2052</v>
      </c>
      <c r="Q999" s="615" t="s">
        <v>801</v>
      </c>
      <c r="R999" s="615" t="s">
        <v>802</v>
      </c>
      <c r="S999" s="520" t="s">
        <v>803</v>
      </c>
      <c r="T999" s="615" t="s">
        <v>2270</v>
      </c>
    </row>
    <row r="1000" spans="2:20">
      <c r="B1000" s="615" t="s">
        <v>854</v>
      </c>
      <c r="C1000" s="615" t="s">
        <v>854</v>
      </c>
      <c r="D1000" s="616">
        <v>138</v>
      </c>
      <c r="E1000" s="616">
        <v>143</v>
      </c>
      <c r="F1000" s="616">
        <v>0</v>
      </c>
      <c r="G1000" s="616">
        <v>0</v>
      </c>
      <c r="H1000" s="615" t="s">
        <v>2823</v>
      </c>
      <c r="I1000" s="615" t="s">
        <v>2307</v>
      </c>
      <c r="J1000" s="615" t="s">
        <v>2824</v>
      </c>
      <c r="K1000" s="615" t="s">
        <v>2831</v>
      </c>
      <c r="L1000" s="520" t="s">
        <v>799</v>
      </c>
      <c r="M1000" s="617">
        <v>44392</v>
      </c>
      <c r="N1000" s="520"/>
      <c r="O1000" s="616">
        <v>1</v>
      </c>
      <c r="P1000" s="615" t="s">
        <v>2051</v>
      </c>
      <c r="Q1000" s="615" t="s">
        <v>801</v>
      </c>
      <c r="R1000" s="615" t="s">
        <v>802</v>
      </c>
      <c r="S1000" s="520" t="s">
        <v>803</v>
      </c>
      <c r="T1000" s="615" t="s">
        <v>1910</v>
      </c>
    </row>
    <row r="1001" spans="2:20">
      <c r="B1001" s="615" t="s">
        <v>854</v>
      </c>
      <c r="C1001" s="615" t="s">
        <v>854</v>
      </c>
      <c r="D1001" s="616">
        <v>141</v>
      </c>
      <c r="E1001" s="616">
        <v>146</v>
      </c>
      <c r="F1001" s="616">
        <v>0</v>
      </c>
      <c r="G1001" s="616">
        <v>0</v>
      </c>
      <c r="H1001" s="615" t="s">
        <v>2823</v>
      </c>
      <c r="I1001" s="615" t="s">
        <v>2307</v>
      </c>
      <c r="J1001" s="615" t="s">
        <v>2824</v>
      </c>
      <c r="K1001" s="615" t="s">
        <v>2831</v>
      </c>
      <c r="L1001" s="520" t="s">
        <v>799</v>
      </c>
      <c r="M1001" s="617">
        <v>44392</v>
      </c>
      <c r="N1001" s="520"/>
      <c r="O1001" s="616">
        <v>1</v>
      </c>
      <c r="P1001" s="615" t="s">
        <v>2054</v>
      </c>
      <c r="Q1001" s="615" t="s">
        <v>801</v>
      </c>
      <c r="R1001" s="615" t="s">
        <v>802</v>
      </c>
      <c r="S1001" s="520" t="s">
        <v>803</v>
      </c>
      <c r="T1001" s="615" t="s">
        <v>1910</v>
      </c>
    </row>
    <row r="1002" spans="2:20">
      <c r="B1002" s="615" t="s">
        <v>854</v>
      </c>
      <c r="C1002" s="615" t="s">
        <v>854</v>
      </c>
      <c r="D1002" s="616">
        <v>144</v>
      </c>
      <c r="E1002" s="616">
        <v>149</v>
      </c>
      <c r="F1002" s="616">
        <v>0</v>
      </c>
      <c r="G1002" s="616">
        <v>0</v>
      </c>
      <c r="H1002" s="615" t="s">
        <v>2823</v>
      </c>
      <c r="I1002" s="615" t="s">
        <v>2307</v>
      </c>
      <c r="J1002" s="615" t="s">
        <v>2824</v>
      </c>
      <c r="K1002" s="615" t="s">
        <v>2831</v>
      </c>
      <c r="L1002" s="520" t="s">
        <v>799</v>
      </c>
      <c r="M1002" s="617">
        <v>44392</v>
      </c>
      <c r="N1002" s="520"/>
      <c r="O1002" s="616">
        <v>1</v>
      </c>
      <c r="P1002" s="615" t="s">
        <v>2053</v>
      </c>
      <c r="Q1002" s="615" t="s">
        <v>801</v>
      </c>
      <c r="R1002" s="615" t="s">
        <v>802</v>
      </c>
      <c r="S1002" s="520" t="s">
        <v>803</v>
      </c>
      <c r="T1002" s="615" t="s">
        <v>2270</v>
      </c>
    </row>
    <row r="1003" spans="2:20">
      <c r="B1003" s="615" t="s">
        <v>3592</v>
      </c>
      <c r="C1003" s="615" t="s">
        <v>850</v>
      </c>
      <c r="D1003" s="616">
        <v>199</v>
      </c>
      <c r="E1003" s="616">
        <v>204</v>
      </c>
      <c r="F1003" s="616">
        <v>0</v>
      </c>
      <c r="G1003" s="616">
        <v>0</v>
      </c>
      <c r="H1003" s="615" t="s">
        <v>838</v>
      </c>
      <c r="I1003" s="615" t="s">
        <v>839</v>
      </c>
      <c r="J1003" s="615" t="s">
        <v>1092</v>
      </c>
      <c r="K1003" s="615" t="s">
        <v>909</v>
      </c>
      <c r="L1003" s="520" t="s">
        <v>799</v>
      </c>
      <c r="M1003" s="617">
        <v>44392</v>
      </c>
      <c r="N1003" s="520"/>
      <c r="O1003" s="616">
        <v>1</v>
      </c>
      <c r="P1003" s="615" t="s">
        <v>800</v>
      </c>
      <c r="Q1003" s="615" t="s">
        <v>801</v>
      </c>
      <c r="R1003" s="615" t="s">
        <v>802</v>
      </c>
      <c r="S1003" s="520" t="s">
        <v>803</v>
      </c>
      <c r="T1003" s="520"/>
    </row>
    <row r="1004" spans="2:20">
      <c r="B1004" s="615" t="s">
        <v>1346</v>
      </c>
      <c r="C1004" s="615" t="s">
        <v>850</v>
      </c>
      <c r="D1004" s="616">
        <v>170</v>
      </c>
      <c r="E1004" s="616">
        <v>175</v>
      </c>
      <c r="F1004" s="616">
        <v>0</v>
      </c>
      <c r="G1004" s="616">
        <v>0</v>
      </c>
      <c r="H1004" s="615" t="s">
        <v>838</v>
      </c>
      <c r="I1004" s="615" t="s">
        <v>839</v>
      </c>
      <c r="J1004" s="615" t="s">
        <v>1092</v>
      </c>
      <c r="K1004" s="615" t="s">
        <v>909</v>
      </c>
      <c r="L1004" s="520" t="s">
        <v>799</v>
      </c>
      <c r="M1004" s="617">
        <v>44392</v>
      </c>
      <c r="N1004" s="520"/>
      <c r="O1004" s="616">
        <v>1</v>
      </c>
      <c r="P1004" s="615" t="s">
        <v>800</v>
      </c>
      <c r="Q1004" s="615" t="s">
        <v>801</v>
      </c>
      <c r="R1004" s="615" t="s">
        <v>802</v>
      </c>
      <c r="S1004" s="520" t="s">
        <v>803</v>
      </c>
      <c r="T1004" s="520"/>
    </row>
    <row r="1005" spans="2:20">
      <c r="B1005" s="615" t="s">
        <v>1347</v>
      </c>
      <c r="C1005" s="615" t="s">
        <v>539</v>
      </c>
      <c r="D1005" s="616">
        <v>79</v>
      </c>
      <c r="E1005" s="616">
        <v>84</v>
      </c>
      <c r="F1005" s="616">
        <v>0</v>
      </c>
      <c r="G1005" s="616">
        <v>0</v>
      </c>
      <c r="H1005" s="615" t="s">
        <v>3929</v>
      </c>
      <c r="I1005" s="615" t="s">
        <v>3930</v>
      </c>
      <c r="J1005" s="615" t="s">
        <v>2843</v>
      </c>
      <c r="K1005" s="615" t="s">
        <v>858</v>
      </c>
      <c r="L1005" s="520" t="s">
        <v>799</v>
      </c>
      <c r="M1005" s="617">
        <v>44362</v>
      </c>
      <c r="N1005" s="520"/>
      <c r="O1005" s="616">
        <v>1</v>
      </c>
      <c r="P1005" s="615" t="s">
        <v>800</v>
      </c>
      <c r="Q1005" s="615" t="s">
        <v>801</v>
      </c>
      <c r="R1005" s="615" t="s">
        <v>802</v>
      </c>
      <c r="S1005" s="520" t="s">
        <v>803</v>
      </c>
      <c r="T1005" s="520"/>
    </row>
    <row r="1006" spans="2:20">
      <c r="B1006" s="615" t="s">
        <v>1348</v>
      </c>
      <c r="C1006" s="615" t="s">
        <v>951</v>
      </c>
      <c r="D1006" s="616">
        <v>139</v>
      </c>
      <c r="E1006" s="616">
        <v>144</v>
      </c>
      <c r="F1006" s="616">
        <v>0</v>
      </c>
      <c r="G1006" s="616">
        <v>0</v>
      </c>
      <c r="H1006" s="615" t="s">
        <v>883</v>
      </c>
      <c r="I1006" s="615" t="s">
        <v>851</v>
      </c>
      <c r="J1006" s="615" t="s">
        <v>1092</v>
      </c>
      <c r="K1006" s="615" t="s">
        <v>907</v>
      </c>
      <c r="L1006" s="520" t="s">
        <v>799</v>
      </c>
      <c r="M1006" s="617">
        <v>44392</v>
      </c>
      <c r="N1006" s="520"/>
      <c r="O1006" s="616">
        <v>1</v>
      </c>
      <c r="P1006" s="615" t="s">
        <v>800</v>
      </c>
      <c r="Q1006" s="615" t="s">
        <v>801</v>
      </c>
      <c r="R1006" s="615" t="s">
        <v>802</v>
      </c>
      <c r="S1006" s="520" t="s">
        <v>803</v>
      </c>
      <c r="T1006" s="520"/>
    </row>
    <row r="1007" spans="2:20">
      <c r="B1007" s="615" t="s">
        <v>1349</v>
      </c>
      <c r="C1007" s="615" t="s">
        <v>969</v>
      </c>
      <c r="D1007" s="616">
        <v>288</v>
      </c>
      <c r="E1007" s="616">
        <v>293</v>
      </c>
      <c r="F1007" s="616">
        <v>0</v>
      </c>
      <c r="G1007" s="616">
        <v>0</v>
      </c>
      <c r="H1007" s="615" t="s">
        <v>1099</v>
      </c>
      <c r="I1007" s="615" t="s">
        <v>3468</v>
      </c>
      <c r="J1007" s="615" t="s">
        <v>3469</v>
      </c>
      <c r="K1007" s="615" t="s">
        <v>824</v>
      </c>
      <c r="L1007" s="520" t="s">
        <v>799</v>
      </c>
      <c r="M1007" s="617">
        <v>44219</v>
      </c>
      <c r="N1007" s="520"/>
      <c r="O1007" s="616">
        <v>2</v>
      </c>
      <c r="P1007" s="615" t="s">
        <v>800</v>
      </c>
      <c r="Q1007" s="615" t="s">
        <v>809</v>
      </c>
      <c r="R1007" s="520"/>
      <c r="S1007" s="520" t="s">
        <v>803</v>
      </c>
      <c r="T1007" s="615" t="s">
        <v>3470</v>
      </c>
    </row>
    <row r="1008" spans="2:20">
      <c r="B1008" s="615" t="s">
        <v>1350</v>
      </c>
      <c r="C1008" s="615" t="s">
        <v>835</v>
      </c>
      <c r="D1008" s="616">
        <v>65</v>
      </c>
      <c r="E1008" s="616">
        <v>70</v>
      </c>
      <c r="F1008" s="616">
        <v>0</v>
      </c>
      <c r="G1008" s="616">
        <v>0</v>
      </c>
      <c r="H1008" s="615" t="s">
        <v>836</v>
      </c>
      <c r="I1008" s="615" t="s">
        <v>2676</v>
      </c>
      <c r="J1008" s="615" t="s">
        <v>2135</v>
      </c>
      <c r="K1008" s="615" t="s">
        <v>1091</v>
      </c>
      <c r="L1008" s="520" t="s">
        <v>799</v>
      </c>
      <c r="M1008" s="617">
        <v>44210</v>
      </c>
      <c r="N1008" s="520"/>
      <c r="O1008" s="616">
        <v>2</v>
      </c>
      <c r="P1008" s="615" t="s">
        <v>800</v>
      </c>
      <c r="Q1008" s="615" t="s">
        <v>801</v>
      </c>
      <c r="R1008" s="615" t="s">
        <v>802</v>
      </c>
      <c r="S1008" s="520" t="s">
        <v>803</v>
      </c>
      <c r="T1008" s="615" t="s">
        <v>1955</v>
      </c>
    </row>
    <row r="1009" spans="2:20">
      <c r="B1009" s="615" t="s">
        <v>1351</v>
      </c>
      <c r="C1009" s="615" t="s">
        <v>835</v>
      </c>
      <c r="D1009" s="616">
        <v>35</v>
      </c>
      <c r="E1009" s="616">
        <v>40</v>
      </c>
      <c r="F1009" s="616">
        <v>0</v>
      </c>
      <c r="G1009" s="616">
        <v>0</v>
      </c>
      <c r="H1009" s="615" t="s">
        <v>836</v>
      </c>
      <c r="I1009" s="615" t="s">
        <v>2676</v>
      </c>
      <c r="J1009" s="615" t="s">
        <v>2135</v>
      </c>
      <c r="K1009" s="615" t="s">
        <v>1091</v>
      </c>
      <c r="L1009" s="520" t="s">
        <v>799</v>
      </c>
      <c r="M1009" s="617">
        <v>44210</v>
      </c>
      <c r="N1009" s="520"/>
      <c r="O1009" s="616">
        <v>1</v>
      </c>
      <c r="P1009" s="615" t="s">
        <v>800</v>
      </c>
      <c r="Q1009" s="615" t="s">
        <v>801</v>
      </c>
      <c r="R1009" s="615" t="s">
        <v>802</v>
      </c>
      <c r="S1009" s="520" t="s">
        <v>803</v>
      </c>
      <c r="T1009" s="615" t="s">
        <v>1903</v>
      </c>
    </row>
    <row r="1010" spans="2:20">
      <c r="B1010" s="615" t="s">
        <v>3579</v>
      </c>
      <c r="C1010" s="615" t="s">
        <v>176</v>
      </c>
      <c r="D1010" s="616">
        <v>188</v>
      </c>
      <c r="E1010" s="616">
        <v>208</v>
      </c>
      <c r="F1010" s="616">
        <v>0</v>
      </c>
      <c r="G1010" s="616">
        <v>0</v>
      </c>
      <c r="H1010" s="615" t="s">
        <v>811</v>
      </c>
      <c r="I1010" s="615" t="s">
        <v>1303</v>
      </c>
      <c r="J1010" s="615" t="s">
        <v>2822</v>
      </c>
      <c r="K1010" s="615" t="s">
        <v>3580</v>
      </c>
      <c r="L1010" s="520" t="s">
        <v>799</v>
      </c>
      <c r="M1010" s="617">
        <v>44484</v>
      </c>
      <c r="N1010" s="520"/>
      <c r="O1010" s="616">
        <v>1</v>
      </c>
      <c r="P1010" s="615" t="s">
        <v>800</v>
      </c>
      <c r="Q1010" s="615" t="s">
        <v>801</v>
      </c>
      <c r="R1010" s="615" t="s">
        <v>802</v>
      </c>
      <c r="S1010" s="520" t="s">
        <v>803</v>
      </c>
      <c r="T1010" s="520"/>
    </row>
    <row r="1011" spans="2:20">
      <c r="B1011" s="615" t="s">
        <v>3540</v>
      </c>
      <c r="C1011" s="615" t="s">
        <v>843</v>
      </c>
      <c r="D1011" s="616">
        <v>157</v>
      </c>
      <c r="E1011" s="616">
        <v>162</v>
      </c>
      <c r="F1011" s="616">
        <v>0</v>
      </c>
      <c r="G1011" s="616">
        <v>0</v>
      </c>
      <c r="H1011" s="615" t="s">
        <v>796</v>
      </c>
      <c r="I1011" s="615" t="s">
        <v>797</v>
      </c>
      <c r="J1011" s="615" t="s">
        <v>2773</v>
      </c>
      <c r="K1011" s="615" t="s">
        <v>868</v>
      </c>
      <c r="L1011" s="520" t="s">
        <v>799</v>
      </c>
      <c r="M1011" s="617">
        <v>44378</v>
      </c>
      <c r="N1011" s="520"/>
      <c r="O1011" s="616">
        <v>1</v>
      </c>
      <c r="P1011" s="615" t="s">
        <v>800</v>
      </c>
      <c r="Q1011" s="615" t="s">
        <v>801</v>
      </c>
      <c r="R1011" s="615" t="s">
        <v>802</v>
      </c>
      <c r="S1011" s="520" t="s">
        <v>803</v>
      </c>
      <c r="T1011" s="520"/>
    </row>
    <row r="1012" spans="2:20">
      <c r="B1012" s="615" t="s">
        <v>1352</v>
      </c>
      <c r="C1012" s="615" t="s">
        <v>539</v>
      </c>
      <c r="D1012" s="616">
        <v>89</v>
      </c>
      <c r="E1012" s="616">
        <v>94</v>
      </c>
      <c r="F1012" s="616">
        <v>0</v>
      </c>
      <c r="G1012" s="616">
        <v>0</v>
      </c>
      <c r="H1012" s="615" t="s">
        <v>3929</v>
      </c>
      <c r="I1012" s="615" t="s">
        <v>3930</v>
      </c>
      <c r="J1012" s="615" t="s">
        <v>2843</v>
      </c>
      <c r="K1012" s="615" t="s">
        <v>858</v>
      </c>
      <c r="L1012" s="520" t="s">
        <v>799</v>
      </c>
      <c r="M1012" s="617">
        <v>44362</v>
      </c>
      <c r="N1012" s="520"/>
      <c r="O1012" s="616">
        <v>1</v>
      </c>
      <c r="P1012" s="615" t="s">
        <v>800</v>
      </c>
      <c r="Q1012" s="615" t="s">
        <v>801</v>
      </c>
      <c r="R1012" s="615" t="s">
        <v>802</v>
      </c>
      <c r="S1012" s="520" t="s">
        <v>803</v>
      </c>
      <c r="T1012" s="520"/>
    </row>
    <row r="1013" spans="2:20">
      <c r="B1013" s="615" t="s">
        <v>1353</v>
      </c>
      <c r="C1013" s="615" t="s">
        <v>845</v>
      </c>
      <c r="D1013" s="616">
        <v>93</v>
      </c>
      <c r="E1013" s="616">
        <v>98</v>
      </c>
      <c r="F1013" s="616">
        <v>45</v>
      </c>
      <c r="G1013" s="616">
        <v>0</v>
      </c>
      <c r="H1013" s="615" t="s">
        <v>797</v>
      </c>
      <c r="I1013" s="615" t="s">
        <v>846</v>
      </c>
      <c r="J1013" s="615" t="s">
        <v>2889</v>
      </c>
      <c r="K1013" s="615" t="s">
        <v>947</v>
      </c>
      <c r="L1013" s="520" t="s">
        <v>799</v>
      </c>
      <c r="M1013" s="617">
        <v>44378</v>
      </c>
      <c r="N1013" s="520"/>
      <c r="O1013" s="616">
        <v>1</v>
      </c>
      <c r="P1013" s="615" t="s">
        <v>800</v>
      </c>
      <c r="Q1013" s="615" t="s">
        <v>801</v>
      </c>
      <c r="R1013" s="615" t="s">
        <v>802</v>
      </c>
      <c r="S1013" s="520" t="s">
        <v>804</v>
      </c>
      <c r="T1013" s="615" t="s">
        <v>1915</v>
      </c>
    </row>
    <row r="1014" spans="2:20">
      <c r="B1014" s="615" t="s">
        <v>3623</v>
      </c>
      <c r="C1014" s="615" t="s">
        <v>547</v>
      </c>
      <c r="D1014" s="616">
        <v>115</v>
      </c>
      <c r="E1014" s="616">
        <v>120</v>
      </c>
      <c r="F1014" s="616">
        <v>0</v>
      </c>
      <c r="G1014" s="616">
        <v>0</v>
      </c>
      <c r="H1014" s="615" t="s">
        <v>3426</v>
      </c>
      <c r="I1014" s="615" t="s">
        <v>1870</v>
      </c>
      <c r="J1014" s="615" t="s">
        <v>3078</v>
      </c>
      <c r="K1014" s="615" t="s">
        <v>1224</v>
      </c>
      <c r="L1014" s="520" t="s">
        <v>826</v>
      </c>
      <c r="M1014" s="617">
        <v>44378</v>
      </c>
      <c r="N1014" s="520"/>
      <c r="O1014" s="616">
        <v>1</v>
      </c>
      <c r="P1014" s="615" t="s">
        <v>891</v>
      </c>
      <c r="Q1014" s="615" t="s">
        <v>801</v>
      </c>
      <c r="R1014" s="615" t="s">
        <v>802</v>
      </c>
      <c r="S1014" s="520" t="s">
        <v>803</v>
      </c>
      <c r="T1014" s="520"/>
    </row>
    <row r="1015" spans="2:20">
      <c r="B1015" s="615" t="s">
        <v>3623</v>
      </c>
      <c r="C1015" s="615" t="s">
        <v>547</v>
      </c>
      <c r="D1015" s="616">
        <v>140</v>
      </c>
      <c r="E1015" s="616">
        <v>145</v>
      </c>
      <c r="F1015" s="616">
        <v>0</v>
      </c>
      <c r="G1015" s="616">
        <v>0</v>
      </c>
      <c r="H1015" s="615" t="s">
        <v>3426</v>
      </c>
      <c r="I1015" s="615" t="s">
        <v>1870</v>
      </c>
      <c r="J1015" s="615" t="s">
        <v>3078</v>
      </c>
      <c r="K1015" s="615" t="s">
        <v>1224</v>
      </c>
      <c r="L1015" s="520" t="s">
        <v>826</v>
      </c>
      <c r="M1015" s="617">
        <v>44378</v>
      </c>
      <c r="N1015" s="520"/>
      <c r="O1015" s="616">
        <v>1</v>
      </c>
      <c r="P1015" s="615" t="s">
        <v>936</v>
      </c>
      <c r="Q1015" s="615" t="s">
        <v>801</v>
      </c>
      <c r="R1015" s="615" t="s">
        <v>802</v>
      </c>
      <c r="S1015" s="520" t="s">
        <v>803</v>
      </c>
      <c r="T1015" s="520"/>
    </row>
    <row r="1016" spans="2:20">
      <c r="B1016" s="615" t="s">
        <v>3623</v>
      </c>
      <c r="C1016" s="615" t="s">
        <v>547</v>
      </c>
      <c r="D1016" s="616">
        <v>155</v>
      </c>
      <c r="E1016" s="616">
        <v>160</v>
      </c>
      <c r="F1016" s="616">
        <v>0</v>
      </c>
      <c r="G1016" s="616">
        <v>0</v>
      </c>
      <c r="H1016" s="615" t="s">
        <v>3426</v>
      </c>
      <c r="I1016" s="615" t="s">
        <v>1870</v>
      </c>
      <c r="J1016" s="615" t="s">
        <v>3078</v>
      </c>
      <c r="K1016" s="615" t="s">
        <v>1224</v>
      </c>
      <c r="L1016" s="520" t="s">
        <v>825</v>
      </c>
      <c r="M1016" s="617">
        <v>44378</v>
      </c>
      <c r="N1016" s="520"/>
      <c r="O1016" s="616">
        <v>1</v>
      </c>
      <c r="P1016" s="615" t="s">
        <v>891</v>
      </c>
      <c r="Q1016" s="615" t="s">
        <v>801</v>
      </c>
      <c r="R1016" s="615" t="s">
        <v>802</v>
      </c>
      <c r="S1016" s="520" t="s">
        <v>803</v>
      </c>
      <c r="T1016" s="615" t="s">
        <v>1941</v>
      </c>
    </row>
    <row r="1017" spans="2:20">
      <c r="B1017" s="615" t="s">
        <v>3623</v>
      </c>
      <c r="C1017" s="615" t="s">
        <v>547</v>
      </c>
      <c r="D1017" s="616">
        <v>180</v>
      </c>
      <c r="E1017" s="616">
        <v>185</v>
      </c>
      <c r="F1017" s="616">
        <v>0</v>
      </c>
      <c r="G1017" s="616">
        <v>0</v>
      </c>
      <c r="H1017" s="615" t="s">
        <v>3426</v>
      </c>
      <c r="I1017" s="615" t="s">
        <v>1870</v>
      </c>
      <c r="J1017" s="615" t="s">
        <v>3078</v>
      </c>
      <c r="K1017" s="615" t="s">
        <v>1224</v>
      </c>
      <c r="L1017" s="520" t="s">
        <v>825</v>
      </c>
      <c r="M1017" s="617">
        <v>44378</v>
      </c>
      <c r="N1017" s="520"/>
      <c r="O1017" s="616">
        <v>1</v>
      </c>
      <c r="P1017" s="615" t="s">
        <v>936</v>
      </c>
      <c r="Q1017" s="615" t="s">
        <v>801</v>
      </c>
      <c r="R1017" s="615" t="s">
        <v>802</v>
      </c>
      <c r="S1017" s="520" t="s">
        <v>803</v>
      </c>
      <c r="T1017" s="520"/>
    </row>
    <row r="1018" spans="2:20">
      <c r="B1018" s="615" t="s">
        <v>1354</v>
      </c>
      <c r="C1018" s="615" t="s">
        <v>862</v>
      </c>
      <c r="D1018" s="616">
        <v>296</v>
      </c>
      <c r="E1018" s="616">
        <v>306</v>
      </c>
      <c r="F1018" s="616">
        <v>30</v>
      </c>
      <c r="G1018" s="616">
        <v>0</v>
      </c>
      <c r="H1018" s="615" t="s">
        <v>832</v>
      </c>
      <c r="I1018" s="615" t="s">
        <v>1198</v>
      </c>
      <c r="J1018" s="615" t="s">
        <v>2720</v>
      </c>
      <c r="K1018" s="615" t="s">
        <v>909</v>
      </c>
      <c r="L1018" s="520" t="s">
        <v>799</v>
      </c>
      <c r="M1018" s="617">
        <v>44471</v>
      </c>
      <c r="N1018" s="617">
        <v>44500</v>
      </c>
      <c r="O1018" s="616">
        <v>1</v>
      </c>
      <c r="P1018" s="615" t="s">
        <v>800</v>
      </c>
      <c r="Q1018" s="615" t="s">
        <v>801</v>
      </c>
      <c r="R1018" s="615" t="s">
        <v>817</v>
      </c>
      <c r="S1018" s="520" t="s">
        <v>803</v>
      </c>
      <c r="T1018" s="615" t="s">
        <v>2933</v>
      </c>
    </row>
    <row r="1019" spans="2:20">
      <c r="B1019" s="615" t="s">
        <v>1354</v>
      </c>
      <c r="C1019" s="615" t="s">
        <v>862</v>
      </c>
      <c r="D1019" s="616">
        <v>251</v>
      </c>
      <c r="E1019" s="616">
        <v>261</v>
      </c>
      <c r="F1019" s="616">
        <v>30</v>
      </c>
      <c r="G1019" s="616">
        <v>0</v>
      </c>
      <c r="H1019" s="615" t="s">
        <v>832</v>
      </c>
      <c r="I1019" s="615" t="s">
        <v>1198</v>
      </c>
      <c r="J1019" s="615" t="s">
        <v>2720</v>
      </c>
      <c r="K1019" s="615" t="s">
        <v>909</v>
      </c>
      <c r="L1019" s="520" t="s">
        <v>799</v>
      </c>
      <c r="M1019" s="617">
        <v>44501</v>
      </c>
      <c r="N1019" s="520"/>
      <c r="O1019" s="616">
        <v>1</v>
      </c>
      <c r="P1019" s="615" t="s">
        <v>800</v>
      </c>
      <c r="Q1019" s="615" t="s">
        <v>801</v>
      </c>
      <c r="R1019" s="615" t="s">
        <v>817</v>
      </c>
      <c r="S1019" s="520" t="s">
        <v>803</v>
      </c>
      <c r="T1019" s="615" t="s">
        <v>2933</v>
      </c>
    </row>
    <row r="1020" spans="2:20">
      <c r="B1020" s="615" t="s">
        <v>285</v>
      </c>
      <c r="C1020" s="615" t="s">
        <v>282</v>
      </c>
      <c r="D1020" s="616">
        <v>293</v>
      </c>
      <c r="E1020" s="616">
        <v>318</v>
      </c>
      <c r="F1020" s="616">
        <v>0</v>
      </c>
      <c r="G1020" s="616">
        <v>0</v>
      </c>
      <c r="H1020" s="615" t="s">
        <v>839</v>
      </c>
      <c r="I1020" s="615" t="s">
        <v>846</v>
      </c>
      <c r="J1020" s="615" t="s">
        <v>982</v>
      </c>
      <c r="K1020" s="615" t="s">
        <v>1091</v>
      </c>
      <c r="L1020" s="520" t="s">
        <v>825</v>
      </c>
      <c r="M1020" s="617">
        <v>44501</v>
      </c>
      <c r="N1020" s="520"/>
      <c r="O1020" s="616">
        <v>1</v>
      </c>
      <c r="P1020" s="615" t="s">
        <v>800</v>
      </c>
      <c r="Q1020" s="615" t="s">
        <v>801</v>
      </c>
      <c r="R1020" s="615" t="s">
        <v>802</v>
      </c>
      <c r="S1020" s="520" t="s">
        <v>803</v>
      </c>
      <c r="T1020" s="615" t="s">
        <v>1907</v>
      </c>
    </row>
    <row r="1021" spans="2:20">
      <c r="B1021" s="615" t="s">
        <v>285</v>
      </c>
      <c r="C1021" s="615" t="s">
        <v>282</v>
      </c>
      <c r="D1021" s="616">
        <v>308</v>
      </c>
      <c r="E1021" s="616">
        <v>333</v>
      </c>
      <c r="F1021" s="616">
        <v>0</v>
      </c>
      <c r="G1021" s="616">
        <v>0</v>
      </c>
      <c r="H1021" s="615" t="s">
        <v>839</v>
      </c>
      <c r="I1021" s="615" t="s">
        <v>846</v>
      </c>
      <c r="J1021" s="615" t="s">
        <v>982</v>
      </c>
      <c r="K1021" s="615" t="s">
        <v>1091</v>
      </c>
      <c r="L1021" s="520" t="s">
        <v>825</v>
      </c>
      <c r="M1021" s="617">
        <v>44485</v>
      </c>
      <c r="N1021" s="617">
        <v>44500</v>
      </c>
      <c r="O1021" s="616">
        <v>1</v>
      </c>
      <c r="P1021" s="615" t="s">
        <v>800</v>
      </c>
      <c r="Q1021" s="615" t="s">
        <v>801</v>
      </c>
      <c r="R1021" s="615" t="s">
        <v>802</v>
      </c>
      <c r="S1021" s="520" t="s">
        <v>803</v>
      </c>
      <c r="T1021" s="615" t="s">
        <v>1907</v>
      </c>
    </row>
    <row r="1022" spans="2:20">
      <c r="B1022" s="615" t="s">
        <v>285</v>
      </c>
      <c r="C1022" s="615" t="s">
        <v>282</v>
      </c>
      <c r="D1022" s="616">
        <v>288</v>
      </c>
      <c r="E1022" s="616">
        <v>313</v>
      </c>
      <c r="F1022" s="616">
        <v>0</v>
      </c>
      <c r="G1022" s="616">
        <v>0</v>
      </c>
      <c r="H1022" s="615" t="s">
        <v>839</v>
      </c>
      <c r="I1022" s="615" t="s">
        <v>846</v>
      </c>
      <c r="J1022" s="615" t="s">
        <v>982</v>
      </c>
      <c r="K1022" s="615" t="s">
        <v>1091</v>
      </c>
      <c r="L1022" s="520" t="s">
        <v>826</v>
      </c>
      <c r="M1022" s="617">
        <v>44501</v>
      </c>
      <c r="N1022" s="520"/>
      <c r="O1022" s="616">
        <v>1</v>
      </c>
      <c r="P1022" s="615" t="s">
        <v>800</v>
      </c>
      <c r="Q1022" s="615" t="s">
        <v>801</v>
      </c>
      <c r="R1022" s="615" t="s">
        <v>802</v>
      </c>
      <c r="S1022" s="520" t="s">
        <v>803</v>
      </c>
      <c r="T1022" s="615" t="s">
        <v>1907</v>
      </c>
    </row>
    <row r="1023" spans="2:20">
      <c r="B1023" s="615" t="s">
        <v>285</v>
      </c>
      <c r="C1023" s="615" t="s">
        <v>282</v>
      </c>
      <c r="D1023" s="616">
        <v>303</v>
      </c>
      <c r="E1023" s="616">
        <v>328</v>
      </c>
      <c r="F1023" s="616">
        <v>0</v>
      </c>
      <c r="G1023" s="616">
        <v>0</v>
      </c>
      <c r="H1023" s="615" t="s">
        <v>839</v>
      </c>
      <c r="I1023" s="615" t="s">
        <v>846</v>
      </c>
      <c r="J1023" s="615" t="s">
        <v>982</v>
      </c>
      <c r="K1023" s="615" t="s">
        <v>1091</v>
      </c>
      <c r="L1023" s="520" t="s">
        <v>826</v>
      </c>
      <c r="M1023" s="617">
        <v>44485</v>
      </c>
      <c r="N1023" s="617">
        <v>44500</v>
      </c>
      <c r="O1023" s="616">
        <v>1</v>
      </c>
      <c r="P1023" s="615" t="s">
        <v>800</v>
      </c>
      <c r="Q1023" s="615" t="s">
        <v>801</v>
      </c>
      <c r="R1023" s="615" t="s">
        <v>802</v>
      </c>
      <c r="S1023" s="520" t="s">
        <v>803</v>
      </c>
      <c r="T1023" s="615" t="s">
        <v>1907</v>
      </c>
    </row>
    <row r="1024" spans="2:20">
      <c r="B1024" s="615" t="s">
        <v>537</v>
      </c>
      <c r="C1024" s="615" t="s">
        <v>537</v>
      </c>
      <c r="D1024" s="616">
        <v>412</v>
      </c>
      <c r="E1024" s="616">
        <v>422</v>
      </c>
      <c r="F1024" s="616">
        <v>40</v>
      </c>
      <c r="G1024" s="616">
        <v>0</v>
      </c>
      <c r="H1024" s="615" t="s">
        <v>846</v>
      </c>
      <c r="I1024" s="615" t="s">
        <v>838</v>
      </c>
      <c r="J1024" s="615" t="s">
        <v>3068</v>
      </c>
      <c r="K1024" s="615" t="s">
        <v>829</v>
      </c>
      <c r="L1024" s="520" t="s">
        <v>799</v>
      </c>
      <c r="M1024" s="617">
        <v>44471</v>
      </c>
      <c r="N1024" s="520"/>
      <c r="O1024" s="616">
        <v>1</v>
      </c>
      <c r="P1024" s="615" t="s">
        <v>800</v>
      </c>
      <c r="Q1024" s="615" t="s">
        <v>801</v>
      </c>
      <c r="R1024" s="615" t="s">
        <v>817</v>
      </c>
      <c r="S1024" s="520" t="s">
        <v>803</v>
      </c>
      <c r="T1024" s="615" t="s">
        <v>1900</v>
      </c>
    </row>
    <row r="1025" spans="2:20">
      <c r="B1025" s="615" t="s">
        <v>537</v>
      </c>
      <c r="C1025" s="615" t="s">
        <v>538</v>
      </c>
      <c r="D1025" s="616">
        <v>379</v>
      </c>
      <c r="E1025" s="616">
        <v>389</v>
      </c>
      <c r="F1025" s="616">
        <v>40</v>
      </c>
      <c r="G1025" s="616">
        <v>0</v>
      </c>
      <c r="H1025" s="615" t="s">
        <v>796</v>
      </c>
      <c r="I1025" s="615" t="s">
        <v>797</v>
      </c>
      <c r="J1025" s="615" t="s">
        <v>2301</v>
      </c>
      <c r="K1025" s="615" t="s">
        <v>816</v>
      </c>
      <c r="L1025" s="520" t="s">
        <v>799</v>
      </c>
      <c r="M1025" s="617">
        <v>44501</v>
      </c>
      <c r="N1025" s="520"/>
      <c r="O1025" s="616">
        <v>1</v>
      </c>
      <c r="P1025" s="615" t="s">
        <v>800</v>
      </c>
      <c r="Q1025" s="615" t="s">
        <v>801</v>
      </c>
      <c r="R1025" s="615" t="s">
        <v>817</v>
      </c>
      <c r="S1025" s="520" t="s">
        <v>803</v>
      </c>
      <c r="T1025" s="615" t="s">
        <v>1900</v>
      </c>
    </row>
    <row r="1026" spans="2:20">
      <c r="B1026" s="615" t="s">
        <v>537</v>
      </c>
      <c r="C1026" s="615" t="s">
        <v>538</v>
      </c>
      <c r="D1026" s="616">
        <v>419</v>
      </c>
      <c r="E1026" s="616">
        <v>429</v>
      </c>
      <c r="F1026" s="616">
        <v>40</v>
      </c>
      <c r="G1026" s="616">
        <v>0</v>
      </c>
      <c r="H1026" s="615" t="s">
        <v>796</v>
      </c>
      <c r="I1026" s="615" t="s">
        <v>797</v>
      </c>
      <c r="J1026" s="615" t="s">
        <v>2301</v>
      </c>
      <c r="K1026" s="615" t="s">
        <v>816</v>
      </c>
      <c r="L1026" s="520" t="s">
        <v>799</v>
      </c>
      <c r="M1026" s="617">
        <v>44471</v>
      </c>
      <c r="N1026" s="617">
        <v>44500</v>
      </c>
      <c r="O1026" s="616">
        <v>1</v>
      </c>
      <c r="P1026" s="615" t="s">
        <v>800</v>
      </c>
      <c r="Q1026" s="615" t="s">
        <v>801</v>
      </c>
      <c r="R1026" s="615" t="s">
        <v>817</v>
      </c>
      <c r="S1026" s="520" t="s">
        <v>803</v>
      </c>
      <c r="T1026" s="615" t="s">
        <v>1900</v>
      </c>
    </row>
    <row r="1027" spans="2:20">
      <c r="B1027" s="615" t="s">
        <v>1355</v>
      </c>
      <c r="C1027" s="615" t="s">
        <v>538</v>
      </c>
      <c r="D1027" s="616">
        <v>349</v>
      </c>
      <c r="E1027" s="616">
        <v>359</v>
      </c>
      <c r="F1027" s="616">
        <v>40</v>
      </c>
      <c r="G1027" s="616">
        <v>0</v>
      </c>
      <c r="H1027" s="615" t="s">
        <v>796</v>
      </c>
      <c r="I1027" s="615" t="s">
        <v>797</v>
      </c>
      <c r="J1027" s="615" t="s">
        <v>2301</v>
      </c>
      <c r="K1027" s="615" t="s">
        <v>816</v>
      </c>
      <c r="L1027" s="520" t="s">
        <v>799</v>
      </c>
      <c r="M1027" s="617">
        <v>44501</v>
      </c>
      <c r="N1027" s="520"/>
      <c r="O1027" s="616">
        <v>1</v>
      </c>
      <c r="P1027" s="615" t="s">
        <v>800</v>
      </c>
      <c r="Q1027" s="615" t="s">
        <v>801</v>
      </c>
      <c r="R1027" s="615" t="s">
        <v>817</v>
      </c>
      <c r="S1027" s="520" t="s">
        <v>803</v>
      </c>
      <c r="T1027" s="615" t="s">
        <v>1900</v>
      </c>
    </row>
    <row r="1028" spans="2:20">
      <c r="B1028" s="615" t="s">
        <v>1355</v>
      </c>
      <c r="C1028" s="615" t="s">
        <v>538</v>
      </c>
      <c r="D1028" s="616">
        <v>389</v>
      </c>
      <c r="E1028" s="616">
        <v>399</v>
      </c>
      <c r="F1028" s="616">
        <v>40</v>
      </c>
      <c r="G1028" s="616">
        <v>0</v>
      </c>
      <c r="H1028" s="615" t="s">
        <v>796</v>
      </c>
      <c r="I1028" s="615" t="s">
        <v>797</v>
      </c>
      <c r="J1028" s="615" t="s">
        <v>2301</v>
      </c>
      <c r="K1028" s="615" t="s">
        <v>816</v>
      </c>
      <c r="L1028" s="520" t="s">
        <v>799</v>
      </c>
      <c r="M1028" s="617">
        <v>44471</v>
      </c>
      <c r="N1028" s="617">
        <v>44500</v>
      </c>
      <c r="O1028" s="616">
        <v>1</v>
      </c>
      <c r="P1028" s="615" t="s">
        <v>800</v>
      </c>
      <c r="Q1028" s="615" t="s">
        <v>801</v>
      </c>
      <c r="R1028" s="615" t="s">
        <v>817</v>
      </c>
      <c r="S1028" s="520" t="s">
        <v>803</v>
      </c>
      <c r="T1028" s="615" t="s">
        <v>1900</v>
      </c>
    </row>
    <row r="1029" spans="2:20">
      <c r="B1029" s="615" t="s">
        <v>1356</v>
      </c>
      <c r="C1029" s="615" t="s">
        <v>819</v>
      </c>
      <c r="D1029" s="616">
        <v>445</v>
      </c>
      <c r="E1029" s="616">
        <v>455</v>
      </c>
      <c r="F1029" s="616">
        <v>40</v>
      </c>
      <c r="G1029" s="616">
        <v>0</v>
      </c>
      <c r="H1029" s="615" t="s">
        <v>814</v>
      </c>
      <c r="I1029" s="615" t="s">
        <v>815</v>
      </c>
      <c r="J1029" s="615" t="s">
        <v>2249</v>
      </c>
      <c r="K1029" s="615" t="s">
        <v>2250</v>
      </c>
      <c r="L1029" s="520" t="s">
        <v>799</v>
      </c>
      <c r="M1029" s="617">
        <v>44471</v>
      </c>
      <c r="N1029" s="520"/>
      <c r="O1029" s="616">
        <v>1</v>
      </c>
      <c r="P1029" s="615" t="s">
        <v>800</v>
      </c>
      <c r="Q1029" s="615" t="s">
        <v>801</v>
      </c>
      <c r="R1029" s="615" t="s">
        <v>817</v>
      </c>
      <c r="S1029" s="520" t="s">
        <v>803</v>
      </c>
      <c r="T1029" s="615" t="s">
        <v>1900</v>
      </c>
    </row>
    <row r="1030" spans="2:20">
      <c r="B1030" s="615" t="s">
        <v>1356</v>
      </c>
      <c r="C1030" s="615" t="s">
        <v>537</v>
      </c>
      <c r="D1030" s="616">
        <v>446</v>
      </c>
      <c r="E1030" s="616">
        <v>456</v>
      </c>
      <c r="F1030" s="616">
        <v>40</v>
      </c>
      <c r="G1030" s="616">
        <v>0</v>
      </c>
      <c r="H1030" s="615" t="s">
        <v>846</v>
      </c>
      <c r="I1030" s="615" t="s">
        <v>838</v>
      </c>
      <c r="J1030" s="615" t="s">
        <v>3068</v>
      </c>
      <c r="K1030" s="615" t="s">
        <v>818</v>
      </c>
      <c r="L1030" s="520" t="s">
        <v>799</v>
      </c>
      <c r="M1030" s="617">
        <v>44471</v>
      </c>
      <c r="N1030" s="520"/>
      <c r="O1030" s="616">
        <v>1</v>
      </c>
      <c r="P1030" s="615" t="s">
        <v>800</v>
      </c>
      <c r="Q1030" s="615" t="s">
        <v>801</v>
      </c>
      <c r="R1030" s="615" t="s">
        <v>817</v>
      </c>
      <c r="S1030" s="520" t="s">
        <v>803</v>
      </c>
      <c r="T1030" s="615" t="s">
        <v>1900</v>
      </c>
    </row>
    <row r="1031" spans="2:20">
      <c r="B1031" s="615" t="s">
        <v>1356</v>
      </c>
      <c r="C1031" s="615" t="s">
        <v>538</v>
      </c>
      <c r="D1031" s="616">
        <v>396</v>
      </c>
      <c r="E1031" s="616">
        <v>406</v>
      </c>
      <c r="F1031" s="616">
        <v>40</v>
      </c>
      <c r="G1031" s="616">
        <v>0</v>
      </c>
      <c r="H1031" s="615" t="s">
        <v>796</v>
      </c>
      <c r="I1031" s="615" t="s">
        <v>797</v>
      </c>
      <c r="J1031" s="615" t="s">
        <v>2301</v>
      </c>
      <c r="K1031" s="615" t="s">
        <v>821</v>
      </c>
      <c r="L1031" s="520" t="s">
        <v>799</v>
      </c>
      <c r="M1031" s="617">
        <v>44501</v>
      </c>
      <c r="N1031" s="520"/>
      <c r="O1031" s="616">
        <v>1</v>
      </c>
      <c r="P1031" s="615" t="s">
        <v>800</v>
      </c>
      <c r="Q1031" s="615" t="s">
        <v>801</v>
      </c>
      <c r="R1031" s="615" t="s">
        <v>817</v>
      </c>
      <c r="S1031" s="520" t="s">
        <v>803</v>
      </c>
      <c r="T1031" s="615" t="s">
        <v>1900</v>
      </c>
    </row>
    <row r="1032" spans="2:20">
      <c r="B1032" s="615" t="s">
        <v>1356</v>
      </c>
      <c r="C1032" s="615" t="s">
        <v>538</v>
      </c>
      <c r="D1032" s="616">
        <v>436</v>
      </c>
      <c r="E1032" s="616">
        <v>446</v>
      </c>
      <c r="F1032" s="616">
        <v>40</v>
      </c>
      <c r="G1032" s="616">
        <v>0</v>
      </c>
      <c r="H1032" s="615" t="s">
        <v>796</v>
      </c>
      <c r="I1032" s="615" t="s">
        <v>797</v>
      </c>
      <c r="J1032" s="615" t="s">
        <v>2301</v>
      </c>
      <c r="K1032" s="615" t="s">
        <v>821</v>
      </c>
      <c r="L1032" s="520" t="s">
        <v>799</v>
      </c>
      <c r="M1032" s="617">
        <v>44471</v>
      </c>
      <c r="N1032" s="617">
        <v>44500</v>
      </c>
      <c r="O1032" s="616">
        <v>1</v>
      </c>
      <c r="P1032" s="615" t="s">
        <v>800</v>
      </c>
      <c r="Q1032" s="615" t="s">
        <v>801</v>
      </c>
      <c r="R1032" s="615" t="s">
        <v>817</v>
      </c>
      <c r="S1032" s="520" t="s">
        <v>803</v>
      </c>
      <c r="T1032" s="615" t="s">
        <v>1900</v>
      </c>
    </row>
    <row r="1033" spans="2:20">
      <c r="B1033" s="615" t="s">
        <v>1357</v>
      </c>
      <c r="C1033" s="615" t="s">
        <v>819</v>
      </c>
      <c r="D1033" s="616">
        <v>445</v>
      </c>
      <c r="E1033" s="616">
        <v>455</v>
      </c>
      <c r="F1033" s="616">
        <v>40</v>
      </c>
      <c r="G1033" s="616">
        <v>0</v>
      </c>
      <c r="H1033" s="615" t="s">
        <v>814</v>
      </c>
      <c r="I1033" s="615" t="s">
        <v>815</v>
      </c>
      <c r="J1033" s="615" t="s">
        <v>2249</v>
      </c>
      <c r="K1033" s="615" t="s">
        <v>2250</v>
      </c>
      <c r="L1033" s="520" t="s">
        <v>799</v>
      </c>
      <c r="M1033" s="617">
        <v>44471</v>
      </c>
      <c r="N1033" s="520"/>
      <c r="O1033" s="616">
        <v>1</v>
      </c>
      <c r="P1033" s="615" t="s">
        <v>800</v>
      </c>
      <c r="Q1033" s="615" t="s">
        <v>801</v>
      </c>
      <c r="R1033" s="615" t="s">
        <v>817</v>
      </c>
      <c r="S1033" s="520" t="s">
        <v>803</v>
      </c>
      <c r="T1033" s="615" t="s">
        <v>1900</v>
      </c>
    </row>
    <row r="1034" spans="2:20">
      <c r="B1034" s="615" t="s">
        <v>1357</v>
      </c>
      <c r="C1034" s="615" t="s">
        <v>537</v>
      </c>
      <c r="D1034" s="616">
        <v>451</v>
      </c>
      <c r="E1034" s="616">
        <v>461</v>
      </c>
      <c r="F1034" s="616">
        <v>40</v>
      </c>
      <c r="G1034" s="616">
        <v>0</v>
      </c>
      <c r="H1034" s="615" t="s">
        <v>846</v>
      </c>
      <c r="I1034" s="615" t="s">
        <v>838</v>
      </c>
      <c r="J1034" s="615" t="s">
        <v>3068</v>
      </c>
      <c r="K1034" s="615" t="s">
        <v>818</v>
      </c>
      <c r="L1034" s="520" t="s">
        <v>799</v>
      </c>
      <c r="M1034" s="617">
        <v>44471</v>
      </c>
      <c r="N1034" s="520"/>
      <c r="O1034" s="616">
        <v>1</v>
      </c>
      <c r="P1034" s="615" t="s">
        <v>800</v>
      </c>
      <c r="Q1034" s="615" t="s">
        <v>801</v>
      </c>
      <c r="R1034" s="615" t="s">
        <v>817</v>
      </c>
      <c r="S1034" s="520" t="s">
        <v>803</v>
      </c>
      <c r="T1034" s="615" t="s">
        <v>1900</v>
      </c>
    </row>
    <row r="1035" spans="2:20">
      <c r="B1035" s="615" t="s">
        <v>1357</v>
      </c>
      <c r="C1035" s="615" t="s">
        <v>538</v>
      </c>
      <c r="D1035" s="616">
        <v>376</v>
      </c>
      <c r="E1035" s="616">
        <v>386</v>
      </c>
      <c r="F1035" s="616">
        <v>40</v>
      </c>
      <c r="G1035" s="616">
        <v>0</v>
      </c>
      <c r="H1035" s="615" t="s">
        <v>796</v>
      </c>
      <c r="I1035" s="615" t="s">
        <v>797</v>
      </c>
      <c r="J1035" s="615" t="s">
        <v>2301</v>
      </c>
      <c r="K1035" s="615" t="s">
        <v>816</v>
      </c>
      <c r="L1035" s="520" t="s">
        <v>799</v>
      </c>
      <c r="M1035" s="617">
        <v>44501</v>
      </c>
      <c r="N1035" s="520"/>
      <c r="O1035" s="616">
        <v>1</v>
      </c>
      <c r="P1035" s="615" t="s">
        <v>800</v>
      </c>
      <c r="Q1035" s="615" t="s">
        <v>801</v>
      </c>
      <c r="R1035" s="615" t="s">
        <v>817</v>
      </c>
      <c r="S1035" s="520" t="s">
        <v>803</v>
      </c>
      <c r="T1035" s="615" t="s">
        <v>1900</v>
      </c>
    </row>
    <row r="1036" spans="2:20">
      <c r="B1036" s="615" t="s">
        <v>1357</v>
      </c>
      <c r="C1036" s="615" t="s">
        <v>538</v>
      </c>
      <c r="D1036" s="616">
        <v>416</v>
      </c>
      <c r="E1036" s="616">
        <v>426</v>
      </c>
      <c r="F1036" s="616">
        <v>40</v>
      </c>
      <c r="G1036" s="616">
        <v>0</v>
      </c>
      <c r="H1036" s="615" t="s">
        <v>796</v>
      </c>
      <c r="I1036" s="615" t="s">
        <v>797</v>
      </c>
      <c r="J1036" s="615" t="s">
        <v>2301</v>
      </c>
      <c r="K1036" s="615" t="s">
        <v>816</v>
      </c>
      <c r="L1036" s="520" t="s">
        <v>799</v>
      </c>
      <c r="M1036" s="617">
        <v>44471</v>
      </c>
      <c r="N1036" s="617">
        <v>44500</v>
      </c>
      <c r="O1036" s="616">
        <v>1</v>
      </c>
      <c r="P1036" s="615" t="s">
        <v>800</v>
      </c>
      <c r="Q1036" s="615" t="s">
        <v>801</v>
      </c>
      <c r="R1036" s="615" t="s">
        <v>817</v>
      </c>
      <c r="S1036" s="520" t="s">
        <v>803</v>
      </c>
      <c r="T1036" s="615" t="s">
        <v>1900</v>
      </c>
    </row>
    <row r="1037" spans="2:20">
      <c r="B1037" s="615" t="s">
        <v>3541</v>
      </c>
      <c r="C1037" s="615" t="s">
        <v>843</v>
      </c>
      <c r="D1037" s="616">
        <v>157</v>
      </c>
      <c r="E1037" s="616">
        <v>162</v>
      </c>
      <c r="F1037" s="616">
        <v>0</v>
      </c>
      <c r="G1037" s="616">
        <v>0</v>
      </c>
      <c r="H1037" s="615" t="s">
        <v>796</v>
      </c>
      <c r="I1037" s="615" t="s">
        <v>797</v>
      </c>
      <c r="J1037" s="615" t="s">
        <v>2773</v>
      </c>
      <c r="K1037" s="615" t="s">
        <v>868</v>
      </c>
      <c r="L1037" s="520" t="s">
        <v>799</v>
      </c>
      <c r="M1037" s="617">
        <v>44378</v>
      </c>
      <c r="N1037" s="520"/>
      <c r="O1037" s="616">
        <v>1</v>
      </c>
      <c r="P1037" s="615" t="s">
        <v>800</v>
      </c>
      <c r="Q1037" s="615" t="s">
        <v>801</v>
      </c>
      <c r="R1037" s="615" t="s">
        <v>802</v>
      </c>
      <c r="S1037" s="520" t="s">
        <v>803</v>
      </c>
      <c r="T1037" s="520"/>
    </row>
    <row r="1038" spans="2:20">
      <c r="B1038" s="615" t="s">
        <v>1358</v>
      </c>
      <c r="C1038" s="615" t="s">
        <v>488</v>
      </c>
      <c r="D1038" s="616">
        <v>255</v>
      </c>
      <c r="E1038" s="616">
        <v>310</v>
      </c>
      <c r="F1038" s="616">
        <v>0</v>
      </c>
      <c r="G1038" s="616">
        <v>0</v>
      </c>
      <c r="H1038" s="615" t="s">
        <v>2146</v>
      </c>
      <c r="I1038" s="615" t="s">
        <v>2728</v>
      </c>
      <c r="J1038" s="615" t="s">
        <v>3480</v>
      </c>
      <c r="K1038" s="615" t="s">
        <v>824</v>
      </c>
      <c r="L1038" s="520" t="s">
        <v>799</v>
      </c>
      <c r="M1038" s="617">
        <v>44205</v>
      </c>
      <c r="N1038" s="520"/>
      <c r="O1038" s="616">
        <v>2</v>
      </c>
      <c r="P1038" s="615" t="s">
        <v>800</v>
      </c>
      <c r="Q1038" s="615" t="s">
        <v>809</v>
      </c>
      <c r="R1038" s="520"/>
      <c r="S1038" s="520" t="s">
        <v>803</v>
      </c>
      <c r="T1038" s="615" t="s">
        <v>1934</v>
      </c>
    </row>
    <row r="1039" spans="2:20">
      <c r="B1039" s="615" t="s">
        <v>2459</v>
      </c>
      <c r="C1039" s="615" t="s">
        <v>543</v>
      </c>
      <c r="D1039" s="616">
        <v>257</v>
      </c>
      <c r="E1039" s="616">
        <v>262</v>
      </c>
      <c r="F1039" s="616">
        <v>0</v>
      </c>
      <c r="G1039" s="616">
        <v>0</v>
      </c>
      <c r="H1039" s="615" t="s">
        <v>851</v>
      </c>
      <c r="I1039" s="615" t="s">
        <v>846</v>
      </c>
      <c r="J1039" s="615" t="s">
        <v>3947</v>
      </c>
      <c r="K1039" s="615" t="s">
        <v>907</v>
      </c>
      <c r="L1039" s="520" t="s">
        <v>799</v>
      </c>
      <c r="M1039" s="617">
        <v>44392</v>
      </c>
      <c r="N1039" s="520"/>
      <c r="O1039" s="616">
        <v>2</v>
      </c>
      <c r="P1039" s="615" t="s">
        <v>800</v>
      </c>
      <c r="Q1039" s="615" t="s">
        <v>801</v>
      </c>
      <c r="R1039" s="615" t="s">
        <v>802</v>
      </c>
      <c r="S1039" s="520" t="s">
        <v>803</v>
      </c>
      <c r="T1039" s="615" t="s">
        <v>1898</v>
      </c>
    </row>
    <row r="1040" spans="2:20">
      <c r="B1040" s="615" t="s">
        <v>1359</v>
      </c>
      <c r="C1040" s="615" t="s">
        <v>543</v>
      </c>
      <c r="D1040" s="616">
        <v>275</v>
      </c>
      <c r="E1040" s="616">
        <v>280</v>
      </c>
      <c r="F1040" s="616">
        <v>0</v>
      </c>
      <c r="G1040" s="616">
        <v>0</v>
      </c>
      <c r="H1040" s="615" t="s">
        <v>851</v>
      </c>
      <c r="I1040" s="615" t="s">
        <v>846</v>
      </c>
      <c r="J1040" s="615" t="s">
        <v>3947</v>
      </c>
      <c r="K1040" s="615" t="s">
        <v>829</v>
      </c>
      <c r="L1040" s="520" t="s">
        <v>799</v>
      </c>
      <c r="M1040" s="617">
        <v>44392</v>
      </c>
      <c r="N1040" s="520"/>
      <c r="O1040" s="616">
        <v>2</v>
      </c>
      <c r="P1040" s="615" t="s">
        <v>800</v>
      </c>
      <c r="Q1040" s="615" t="s">
        <v>801</v>
      </c>
      <c r="R1040" s="615" t="s">
        <v>802</v>
      </c>
      <c r="S1040" s="520" t="s">
        <v>803</v>
      </c>
      <c r="T1040" s="520"/>
    </row>
    <row r="1041" spans="2:20">
      <c r="B1041" s="615" t="s">
        <v>2460</v>
      </c>
      <c r="C1041" s="615" t="s">
        <v>543</v>
      </c>
      <c r="D1041" s="616">
        <v>256</v>
      </c>
      <c r="E1041" s="616">
        <v>261</v>
      </c>
      <c r="F1041" s="616">
        <v>0</v>
      </c>
      <c r="G1041" s="616">
        <v>0</v>
      </c>
      <c r="H1041" s="615" t="s">
        <v>851</v>
      </c>
      <c r="I1041" s="615" t="s">
        <v>846</v>
      </c>
      <c r="J1041" s="615" t="s">
        <v>3947</v>
      </c>
      <c r="K1041" s="615" t="s">
        <v>907</v>
      </c>
      <c r="L1041" s="520" t="s">
        <v>799</v>
      </c>
      <c r="M1041" s="617">
        <v>44392</v>
      </c>
      <c r="N1041" s="520"/>
      <c r="O1041" s="616">
        <v>2</v>
      </c>
      <c r="P1041" s="615" t="s">
        <v>800</v>
      </c>
      <c r="Q1041" s="615" t="s">
        <v>801</v>
      </c>
      <c r="R1041" s="615" t="s">
        <v>802</v>
      </c>
      <c r="S1041" s="520" t="s">
        <v>803</v>
      </c>
      <c r="T1041" s="615" t="s">
        <v>1898</v>
      </c>
    </row>
    <row r="1042" spans="2:20">
      <c r="B1042" s="615" t="s">
        <v>1360</v>
      </c>
      <c r="C1042" s="615" t="s">
        <v>872</v>
      </c>
      <c r="D1042" s="616">
        <v>541</v>
      </c>
      <c r="E1042" s="616">
        <v>546</v>
      </c>
      <c r="F1042" s="616">
        <v>30</v>
      </c>
      <c r="G1042" s="616">
        <v>25</v>
      </c>
      <c r="H1042" s="615" t="s">
        <v>863</v>
      </c>
      <c r="I1042" s="615" t="s">
        <v>808</v>
      </c>
      <c r="J1042" s="615" t="s">
        <v>2305</v>
      </c>
      <c r="K1042" s="615" t="s">
        <v>816</v>
      </c>
      <c r="L1042" s="520" t="s">
        <v>799</v>
      </c>
      <c r="M1042" s="617">
        <v>44471</v>
      </c>
      <c r="N1042" s="617">
        <v>44500</v>
      </c>
      <c r="O1042" s="616">
        <v>1</v>
      </c>
      <c r="P1042" s="615" t="s">
        <v>800</v>
      </c>
      <c r="Q1042" s="615" t="s">
        <v>801</v>
      </c>
      <c r="R1042" s="615" t="s">
        <v>817</v>
      </c>
      <c r="S1042" s="520" t="s">
        <v>803</v>
      </c>
      <c r="T1042" s="615" t="s">
        <v>1900</v>
      </c>
    </row>
    <row r="1043" spans="2:20">
      <c r="B1043" s="615" t="s">
        <v>1360</v>
      </c>
      <c r="C1043" s="615" t="s">
        <v>872</v>
      </c>
      <c r="D1043" s="616">
        <v>521</v>
      </c>
      <c r="E1043" s="616">
        <v>526</v>
      </c>
      <c r="F1043" s="616">
        <v>30</v>
      </c>
      <c r="G1043" s="616">
        <v>25</v>
      </c>
      <c r="H1043" s="615" t="s">
        <v>863</v>
      </c>
      <c r="I1043" s="615" t="s">
        <v>808</v>
      </c>
      <c r="J1043" s="615" t="s">
        <v>2305</v>
      </c>
      <c r="K1043" s="615" t="s">
        <v>816</v>
      </c>
      <c r="L1043" s="520" t="s">
        <v>799</v>
      </c>
      <c r="M1043" s="617">
        <v>44501</v>
      </c>
      <c r="N1043" s="520"/>
      <c r="O1043" s="616">
        <v>1</v>
      </c>
      <c r="P1043" s="615" t="s">
        <v>800</v>
      </c>
      <c r="Q1043" s="615" t="s">
        <v>801</v>
      </c>
      <c r="R1043" s="615" t="s">
        <v>817</v>
      </c>
      <c r="S1043" s="520" t="s">
        <v>803</v>
      </c>
      <c r="T1043" s="615" t="s">
        <v>1900</v>
      </c>
    </row>
    <row r="1044" spans="2:20">
      <c r="B1044" s="615" t="s">
        <v>1361</v>
      </c>
      <c r="C1044" s="615" t="s">
        <v>843</v>
      </c>
      <c r="D1044" s="616">
        <v>168</v>
      </c>
      <c r="E1044" s="616">
        <v>173</v>
      </c>
      <c r="F1044" s="616">
        <v>0</v>
      </c>
      <c r="G1044" s="616">
        <v>0</v>
      </c>
      <c r="H1044" s="615" t="s">
        <v>796</v>
      </c>
      <c r="I1044" s="615" t="s">
        <v>797</v>
      </c>
      <c r="J1044" s="615" t="s">
        <v>2773</v>
      </c>
      <c r="K1044" s="615" t="s">
        <v>868</v>
      </c>
      <c r="L1044" s="520" t="s">
        <v>799</v>
      </c>
      <c r="M1044" s="617">
        <v>44378</v>
      </c>
      <c r="N1044" s="520"/>
      <c r="O1044" s="616">
        <v>1</v>
      </c>
      <c r="P1044" s="615" t="s">
        <v>800</v>
      </c>
      <c r="Q1044" s="615" t="s">
        <v>801</v>
      </c>
      <c r="R1044" s="615" t="s">
        <v>802</v>
      </c>
      <c r="S1044" s="520" t="s">
        <v>803</v>
      </c>
      <c r="T1044" s="520"/>
    </row>
    <row r="1045" spans="2:20">
      <c r="B1045" s="615" t="s">
        <v>1362</v>
      </c>
      <c r="C1045" s="615" t="s">
        <v>862</v>
      </c>
      <c r="D1045" s="616">
        <v>339</v>
      </c>
      <c r="E1045" s="616">
        <v>349</v>
      </c>
      <c r="F1045" s="616">
        <v>30</v>
      </c>
      <c r="G1045" s="616">
        <v>0</v>
      </c>
      <c r="H1045" s="615" t="s">
        <v>832</v>
      </c>
      <c r="I1045" s="615" t="s">
        <v>1198</v>
      </c>
      <c r="J1045" s="615" t="s">
        <v>2720</v>
      </c>
      <c r="K1045" s="615" t="s">
        <v>2815</v>
      </c>
      <c r="L1045" s="520" t="s">
        <v>799</v>
      </c>
      <c r="M1045" s="617">
        <v>44471</v>
      </c>
      <c r="N1045" s="617">
        <v>44500</v>
      </c>
      <c r="O1045" s="616">
        <v>1</v>
      </c>
      <c r="P1045" s="615" t="s">
        <v>800</v>
      </c>
      <c r="Q1045" s="615" t="s">
        <v>801</v>
      </c>
      <c r="R1045" s="615" t="s">
        <v>817</v>
      </c>
      <c r="S1045" s="520" t="s">
        <v>803</v>
      </c>
      <c r="T1045" s="615" t="s">
        <v>1900</v>
      </c>
    </row>
    <row r="1046" spans="2:20">
      <c r="B1046" s="615" t="s">
        <v>1362</v>
      </c>
      <c r="C1046" s="615" t="s">
        <v>862</v>
      </c>
      <c r="D1046" s="616">
        <v>294</v>
      </c>
      <c r="E1046" s="616">
        <v>304</v>
      </c>
      <c r="F1046" s="616">
        <v>30</v>
      </c>
      <c r="G1046" s="616">
        <v>0</v>
      </c>
      <c r="H1046" s="615" t="s">
        <v>832</v>
      </c>
      <c r="I1046" s="615" t="s">
        <v>1198</v>
      </c>
      <c r="J1046" s="615" t="s">
        <v>2720</v>
      </c>
      <c r="K1046" s="615" t="s">
        <v>2815</v>
      </c>
      <c r="L1046" s="520" t="s">
        <v>799</v>
      </c>
      <c r="M1046" s="617">
        <v>44501</v>
      </c>
      <c r="N1046" s="520"/>
      <c r="O1046" s="616">
        <v>1</v>
      </c>
      <c r="P1046" s="615" t="s">
        <v>800</v>
      </c>
      <c r="Q1046" s="615" t="s">
        <v>801</v>
      </c>
      <c r="R1046" s="615" t="s">
        <v>817</v>
      </c>
      <c r="S1046" s="520" t="s">
        <v>803</v>
      </c>
      <c r="T1046" s="615" t="s">
        <v>1900</v>
      </c>
    </row>
    <row r="1047" spans="2:20">
      <c r="B1047" s="615" t="s">
        <v>1363</v>
      </c>
      <c r="C1047" s="615" t="s">
        <v>831</v>
      </c>
      <c r="D1047" s="616">
        <v>455</v>
      </c>
      <c r="E1047" s="616">
        <v>460</v>
      </c>
      <c r="F1047" s="616">
        <v>0</v>
      </c>
      <c r="G1047" s="616">
        <v>0</v>
      </c>
      <c r="H1047" s="615" t="s">
        <v>838</v>
      </c>
      <c r="I1047" s="615" t="s">
        <v>839</v>
      </c>
      <c r="J1047" s="615" t="s">
        <v>847</v>
      </c>
      <c r="K1047" s="615" t="s">
        <v>821</v>
      </c>
      <c r="L1047" s="520" t="s">
        <v>799</v>
      </c>
      <c r="M1047" s="617">
        <v>44440</v>
      </c>
      <c r="N1047" s="520"/>
      <c r="O1047" s="616">
        <v>1</v>
      </c>
      <c r="P1047" s="615" t="s">
        <v>800</v>
      </c>
      <c r="Q1047" s="615" t="s">
        <v>809</v>
      </c>
      <c r="R1047" s="520"/>
      <c r="S1047" s="520" t="s">
        <v>803</v>
      </c>
      <c r="T1047" s="520"/>
    </row>
    <row r="1048" spans="2:20">
      <c r="B1048" s="615" t="s">
        <v>1364</v>
      </c>
      <c r="C1048" s="615" t="s">
        <v>538</v>
      </c>
      <c r="D1048" s="616">
        <v>399</v>
      </c>
      <c r="E1048" s="616">
        <v>409</v>
      </c>
      <c r="F1048" s="616">
        <v>40</v>
      </c>
      <c r="G1048" s="616">
        <v>0</v>
      </c>
      <c r="H1048" s="615" t="s">
        <v>796</v>
      </c>
      <c r="I1048" s="615" t="s">
        <v>797</v>
      </c>
      <c r="J1048" s="615" t="s">
        <v>2301</v>
      </c>
      <c r="K1048" s="615" t="s">
        <v>816</v>
      </c>
      <c r="L1048" s="520" t="s">
        <v>799</v>
      </c>
      <c r="M1048" s="617">
        <v>44471</v>
      </c>
      <c r="N1048" s="617">
        <v>44500</v>
      </c>
      <c r="O1048" s="616">
        <v>1</v>
      </c>
      <c r="P1048" s="615" t="s">
        <v>800</v>
      </c>
      <c r="Q1048" s="615" t="s">
        <v>801</v>
      </c>
      <c r="R1048" s="615" t="s">
        <v>817</v>
      </c>
      <c r="S1048" s="520" t="s">
        <v>803</v>
      </c>
      <c r="T1048" s="615" t="s">
        <v>1900</v>
      </c>
    </row>
    <row r="1049" spans="2:20">
      <c r="B1049" s="615" t="s">
        <v>1364</v>
      </c>
      <c r="C1049" s="615" t="s">
        <v>538</v>
      </c>
      <c r="D1049" s="616">
        <v>359</v>
      </c>
      <c r="E1049" s="616">
        <v>369</v>
      </c>
      <c r="F1049" s="616">
        <v>40</v>
      </c>
      <c r="G1049" s="616">
        <v>0</v>
      </c>
      <c r="H1049" s="615" t="s">
        <v>796</v>
      </c>
      <c r="I1049" s="615" t="s">
        <v>797</v>
      </c>
      <c r="J1049" s="615" t="s">
        <v>2301</v>
      </c>
      <c r="K1049" s="615" t="s">
        <v>816</v>
      </c>
      <c r="L1049" s="520" t="s">
        <v>799</v>
      </c>
      <c r="M1049" s="617">
        <v>44501</v>
      </c>
      <c r="N1049" s="520"/>
      <c r="O1049" s="616">
        <v>1</v>
      </c>
      <c r="P1049" s="615" t="s">
        <v>800</v>
      </c>
      <c r="Q1049" s="615" t="s">
        <v>801</v>
      </c>
      <c r="R1049" s="615" t="s">
        <v>817</v>
      </c>
      <c r="S1049" s="520" t="s">
        <v>803</v>
      </c>
      <c r="T1049" s="615" t="s">
        <v>1900</v>
      </c>
    </row>
    <row r="1050" spans="2:20">
      <c r="B1050" s="615" t="s">
        <v>1365</v>
      </c>
      <c r="C1050" s="615" t="s">
        <v>819</v>
      </c>
      <c r="D1050" s="616">
        <v>425</v>
      </c>
      <c r="E1050" s="616">
        <v>435</v>
      </c>
      <c r="F1050" s="616">
        <v>40</v>
      </c>
      <c r="G1050" s="616">
        <v>0</v>
      </c>
      <c r="H1050" s="615" t="s">
        <v>814</v>
      </c>
      <c r="I1050" s="615" t="s">
        <v>815</v>
      </c>
      <c r="J1050" s="615" t="s">
        <v>2249</v>
      </c>
      <c r="K1050" s="615" t="s">
        <v>2250</v>
      </c>
      <c r="L1050" s="520" t="s">
        <v>799</v>
      </c>
      <c r="M1050" s="617">
        <v>44471</v>
      </c>
      <c r="N1050" s="520"/>
      <c r="O1050" s="616">
        <v>1</v>
      </c>
      <c r="P1050" s="615" t="s">
        <v>800</v>
      </c>
      <c r="Q1050" s="615" t="s">
        <v>801</v>
      </c>
      <c r="R1050" s="615" t="s">
        <v>817</v>
      </c>
      <c r="S1050" s="520" t="s">
        <v>803</v>
      </c>
      <c r="T1050" s="615" t="s">
        <v>1900</v>
      </c>
    </row>
    <row r="1051" spans="2:20">
      <c r="B1051" s="615" t="s">
        <v>1365</v>
      </c>
      <c r="C1051" s="615" t="s">
        <v>538</v>
      </c>
      <c r="D1051" s="616">
        <v>409</v>
      </c>
      <c r="E1051" s="616">
        <v>419</v>
      </c>
      <c r="F1051" s="616">
        <v>40</v>
      </c>
      <c r="G1051" s="616">
        <v>0</v>
      </c>
      <c r="H1051" s="615" t="s">
        <v>796</v>
      </c>
      <c r="I1051" s="615" t="s">
        <v>797</v>
      </c>
      <c r="J1051" s="615" t="s">
        <v>2301</v>
      </c>
      <c r="K1051" s="615" t="s">
        <v>816</v>
      </c>
      <c r="L1051" s="520" t="s">
        <v>799</v>
      </c>
      <c r="M1051" s="617">
        <v>44501</v>
      </c>
      <c r="N1051" s="520"/>
      <c r="O1051" s="616">
        <v>1</v>
      </c>
      <c r="P1051" s="615" t="s">
        <v>800</v>
      </c>
      <c r="Q1051" s="615" t="s">
        <v>801</v>
      </c>
      <c r="R1051" s="615" t="s">
        <v>817</v>
      </c>
      <c r="S1051" s="520" t="s">
        <v>803</v>
      </c>
      <c r="T1051" s="615" t="s">
        <v>1900</v>
      </c>
    </row>
    <row r="1052" spans="2:20">
      <c r="B1052" s="615" t="s">
        <v>1365</v>
      </c>
      <c r="C1052" s="615" t="s">
        <v>538</v>
      </c>
      <c r="D1052" s="616">
        <v>449</v>
      </c>
      <c r="E1052" s="616">
        <v>459</v>
      </c>
      <c r="F1052" s="616">
        <v>40</v>
      </c>
      <c r="G1052" s="616">
        <v>0</v>
      </c>
      <c r="H1052" s="615" t="s">
        <v>796</v>
      </c>
      <c r="I1052" s="615" t="s">
        <v>797</v>
      </c>
      <c r="J1052" s="615" t="s">
        <v>2301</v>
      </c>
      <c r="K1052" s="615" t="s">
        <v>816</v>
      </c>
      <c r="L1052" s="520" t="s">
        <v>799</v>
      </c>
      <c r="M1052" s="617">
        <v>44471</v>
      </c>
      <c r="N1052" s="617">
        <v>44500</v>
      </c>
      <c r="O1052" s="616">
        <v>1</v>
      </c>
      <c r="P1052" s="615" t="s">
        <v>800</v>
      </c>
      <c r="Q1052" s="615" t="s">
        <v>801</v>
      </c>
      <c r="R1052" s="615" t="s">
        <v>817</v>
      </c>
      <c r="S1052" s="520" t="s">
        <v>803</v>
      </c>
      <c r="T1052" s="615" t="s">
        <v>1900</v>
      </c>
    </row>
    <row r="1053" spans="2:20">
      <c r="B1053" s="615" t="s">
        <v>549</v>
      </c>
      <c r="C1053" s="615" t="s">
        <v>549</v>
      </c>
      <c r="D1053" s="616">
        <v>205</v>
      </c>
      <c r="E1053" s="616">
        <v>215</v>
      </c>
      <c r="F1053" s="616">
        <v>20</v>
      </c>
      <c r="G1053" s="616">
        <v>45</v>
      </c>
      <c r="H1053" s="615" t="s">
        <v>814</v>
      </c>
      <c r="I1053" s="615" t="s">
        <v>857</v>
      </c>
      <c r="J1053" s="615" t="s">
        <v>2746</v>
      </c>
      <c r="K1053" s="615" t="s">
        <v>897</v>
      </c>
      <c r="L1053" s="520" t="s">
        <v>799</v>
      </c>
      <c r="M1053" s="617">
        <v>44459</v>
      </c>
      <c r="N1053" s="520"/>
      <c r="O1053" s="616">
        <v>1</v>
      </c>
      <c r="P1053" s="615" t="s">
        <v>800</v>
      </c>
      <c r="Q1053" s="615" t="s">
        <v>801</v>
      </c>
      <c r="R1053" s="615" t="s">
        <v>817</v>
      </c>
      <c r="S1053" s="520" t="s">
        <v>803</v>
      </c>
      <c r="T1053" s="615" t="s">
        <v>1900</v>
      </c>
    </row>
    <row r="1054" spans="2:20">
      <c r="B1054" s="615" t="s">
        <v>1453</v>
      </c>
      <c r="C1054" s="615" t="s">
        <v>845</v>
      </c>
      <c r="D1054" s="616">
        <v>188</v>
      </c>
      <c r="E1054" s="616">
        <v>193</v>
      </c>
      <c r="F1054" s="616">
        <v>0</v>
      </c>
      <c r="G1054" s="616">
        <v>0</v>
      </c>
      <c r="H1054" s="615" t="s">
        <v>797</v>
      </c>
      <c r="I1054" s="615" t="s">
        <v>846</v>
      </c>
      <c r="J1054" s="615" t="s">
        <v>2889</v>
      </c>
      <c r="K1054" s="615" t="s">
        <v>1078</v>
      </c>
      <c r="L1054" s="520" t="s">
        <v>799</v>
      </c>
      <c r="M1054" s="617">
        <v>44378</v>
      </c>
      <c r="N1054" s="520"/>
      <c r="O1054" s="616">
        <v>1</v>
      </c>
      <c r="P1054" s="615" t="s">
        <v>800</v>
      </c>
      <c r="Q1054" s="615" t="s">
        <v>801</v>
      </c>
      <c r="R1054" s="615" t="s">
        <v>802</v>
      </c>
      <c r="S1054" s="520" t="s">
        <v>803</v>
      </c>
      <c r="T1054" s="615" t="s">
        <v>1926</v>
      </c>
    </row>
    <row r="1055" spans="2:20">
      <c r="B1055" s="615" t="s">
        <v>2461</v>
      </c>
      <c r="C1055" s="615" t="s">
        <v>543</v>
      </c>
      <c r="D1055" s="616">
        <v>269</v>
      </c>
      <c r="E1055" s="616">
        <v>274</v>
      </c>
      <c r="F1055" s="616">
        <v>0</v>
      </c>
      <c r="G1055" s="616">
        <v>0</v>
      </c>
      <c r="H1055" s="615" t="s">
        <v>851</v>
      </c>
      <c r="I1055" s="615" t="s">
        <v>846</v>
      </c>
      <c r="J1055" s="615" t="s">
        <v>3947</v>
      </c>
      <c r="K1055" s="615" t="s">
        <v>907</v>
      </c>
      <c r="L1055" s="520" t="s">
        <v>799</v>
      </c>
      <c r="M1055" s="617">
        <v>44392</v>
      </c>
      <c r="N1055" s="520"/>
      <c r="O1055" s="616">
        <v>2</v>
      </c>
      <c r="P1055" s="615" t="s">
        <v>800</v>
      </c>
      <c r="Q1055" s="615" t="s">
        <v>801</v>
      </c>
      <c r="R1055" s="615" t="s">
        <v>802</v>
      </c>
      <c r="S1055" s="520" t="s">
        <v>803</v>
      </c>
      <c r="T1055" s="615" t="s">
        <v>1898</v>
      </c>
    </row>
    <row r="1056" spans="2:20">
      <c r="B1056" s="615" t="s">
        <v>1366</v>
      </c>
      <c r="C1056" s="615" t="s">
        <v>539</v>
      </c>
      <c r="D1056" s="616">
        <v>139</v>
      </c>
      <c r="E1056" s="616">
        <v>144</v>
      </c>
      <c r="F1056" s="616">
        <v>0</v>
      </c>
      <c r="G1056" s="616">
        <v>0</v>
      </c>
      <c r="H1056" s="615" t="s">
        <v>3929</v>
      </c>
      <c r="I1056" s="615" t="s">
        <v>3930</v>
      </c>
      <c r="J1056" s="615" t="s">
        <v>2843</v>
      </c>
      <c r="K1056" s="615" t="s">
        <v>829</v>
      </c>
      <c r="L1056" s="520" t="s">
        <v>799</v>
      </c>
      <c r="M1056" s="617">
        <v>44362</v>
      </c>
      <c r="N1056" s="520"/>
      <c r="O1056" s="616">
        <v>1</v>
      </c>
      <c r="P1056" s="615" t="s">
        <v>800</v>
      </c>
      <c r="Q1056" s="615" t="s">
        <v>801</v>
      </c>
      <c r="R1056" s="615" t="s">
        <v>802</v>
      </c>
      <c r="S1056" s="520" t="s">
        <v>803</v>
      </c>
      <c r="T1056" s="520"/>
    </row>
    <row r="1057" spans="2:20">
      <c r="B1057" s="615" t="s">
        <v>1367</v>
      </c>
      <c r="C1057" s="615" t="s">
        <v>539</v>
      </c>
      <c r="D1057" s="616">
        <v>59</v>
      </c>
      <c r="E1057" s="616">
        <v>64</v>
      </c>
      <c r="F1057" s="616">
        <v>0</v>
      </c>
      <c r="G1057" s="616">
        <v>0</v>
      </c>
      <c r="H1057" s="615" t="s">
        <v>3929</v>
      </c>
      <c r="I1057" s="615" t="s">
        <v>3930</v>
      </c>
      <c r="J1057" s="615" t="s">
        <v>2843</v>
      </c>
      <c r="K1057" s="615" t="s">
        <v>858</v>
      </c>
      <c r="L1057" s="520" t="s">
        <v>799</v>
      </c>
      <c r="M1057" s="617">
        <v>44362</v>
      </c>
      <c r="N1057" s="520"/>
      <c r="O1057" s="616">
        <v>1</v>
      </c>
      <c r="P1057" s="615" t="s">
        <v>800</v>
      </c>
      <c r="Q1057" s="615" t="s">
        <v>801</v>
      </c>
      <c r="R1057" s="615" t="s">
        <v>802</v>
      </c>
      <c r="S1057" s="520" t="s">
        <v>803</v>
      </c>
      <c r="T1057" s="520"/>
    </row>
    <row r="1058" spans="2:20">
      <c r="B1058" s="615" t="s">
        <v>284</v>
      </c>
      <c r="C1058" s="615" t="s">
        <v>284</v>
      </c>
      <c r="D1058" s="616">
        <v>223</v>
      </c>
      <c r="E1058" s="616">
        <v>258</v>
      </c>
      <c r="F1058" s="616">
        <v>0</v>
      </c>
      <c r="G1058" s="616">
        <v>0</v>
      </c>
      <c r="H1058" s="615" t="s">
        <v>839</v>
      </c>
      <c r="I1058" s="615" t="s">
        <v>846</v>
      </c>
      <c r="J1058" s="615" t="s">
        <v>852</v>
      </c>
      <c r="K1058" s="615" t="s">
        <v>1368</v>
      </c>
      <c r="L1058" s="520" t="s">
        <v>825</v>
      </c>
      <c r="M1058" s="617">
        <v>44485</v>
      </c>
      <c r="N1058" s="617">
        <v>44500</v>
      </c>
      <c r="O1058" s="616">
        <v>1</v>
      </c>
      <c r="P1058" s="615" t="s">
        <v>800</v>
      </c>
      <c r="Q1058" s="615" t="s">
        <v>801</v>
      </c>
      <c r="R1058" s="615" t="s">
        <v>802</v>
      </c>
      <c r="S1058" s="520" t="s">
        <v>803</v>
      </c>
      <c r="T1058" s="615" t="s">
        <v>1907</v>
      </c>
    </row>
    <row r="1059" spans="2:20">
      <c r="B1059" s="615" t="s">
        <v>284</v>
      </c>
      <c r="C1059" s="615" t="s">
        <v>284</v>
      </c>
      <c r="D1059" s="616">
        <v>193</v>
      </c>
      <c r="E1059" s="616">
        <v>228</v>
      </c>
      <c r="F1059" s="616">
        <v>0</v>
      </c>
      <c r="G1059" s="616">
        <v>0</v>
      </c>
      <c r="H1059" s="615" t="s">
        <v>839</v>
      </c>
      <c r="I1059" s="615" t="s">
        <v>846</v>
      </c>
      <c r="J1059" s="615" t="s">
        <v>852</v>
      </c>
      <c r="K1059" s="615" t="s">
        <v>1368</v>
      </c>
      <c r="L1059" s="520" t="s">
        <v>825</v>
      </c>
      <c r="M1059" s="617">
        <v>44501</v>
      </c>
      <c r="N1059" s="520"/>
      <c r="O1059" s="616">
        <v>1</v>
      </c>
      <c r="P1059" s="615" t="s">
        <v>800</v>
      </c>
      <c r="Q1059" s="615" t="s">
        <v>801</v>
      </c>
      <c r="R1059" s="615" t="s">
        <v>802</v>
      </c>
      <c r="S1059" s="520" t="s">
        <v>803</v>
      </c>
      <c r="T1059" s="615" t="s">
        <v>1907</v>
      </c>
    </row>
    <row r="1060" spans="2:20">
      <c r="B1060" s="615" t="s">
        <v>284</v>
      </c>
      <c r="C1060" s="615" t="s">
        <v>284</v>
      </c>
      <c r="D1060" s="616">
        <v>218</v>
      </c>
      <c r="E1060" s="616">
        <v>233</v>
      </c>
      <c r="F1060" s="616">
        <v>0</v>
      </c>
      <c r="G1060" s="616">
        <v>0</v>
      </c>
      <c r="H1060" s="615" t="s">
        <v>839</v>
      </c>
      <c r="I1060" s="615" t="s">
        <v>846</v>
      </c>
      <c r="J1060" s="615" t="s">
        <v>852</v>
      </c>
      <c r="K1060" s="615" t="s">
        <v>1368</v>
      </c>
      <c r="L1060" s="520" t="s">
        <v>826</v>
      </c>
      <c r="M1060" s="617">
        <v>44485</v>
      </c>
      <c r="N1060" s="617">
        <v>44500</v>
      </c>
      <c r="O1060" s="616">
        <v>1</v>
      </c>
      <c r="P1060" s="615" t="s">
        <v>800</v>
      </c>
      <c r="Q1060" s="615" t="s">
        <v>801</v>
      </c>
      <c r="R1060" s="615" t="s">
        <v>802</v>
      </c>
      <c r="S1060" s="520" t="s">
        <v>803</v>
      </c>
      <c r="T1060" s="615" t="s">
        <v>1907</v>
      </c>
    </row>
    <row r="1061" spans="2:20">
      <c r="B1061" s="615" t="s">
        <v>284</v>
      </c>
      <c r="C1061" s="615" t="s">
        <v>284</v>
      </c>
      <c r="D1061" s="616">
        <v>188</v>
      </c>
      <c r="E1061" s="616">
        <v>203</v>
      </c>
      <c r="F1061" s="616">
        <v>0</v>
      </c>
      <c r="G1061" s="616">
        <v>0</v>
      </c>
      <c r="H1061" s="615" t="s">
        <v>839</v>
      </c>
      <c r="I1061" s="615" t="s">
        <v>846</v>
      </c>
      <c r="J1061" s="615" t="s">
        <v>852</v>
      </c>
      <c r="K1061" s="615" t="s">
        <v>1368</v>
      </c>
      <c r="L1061" s="520" t="s">
        <v>826</v>
      </c>
      <c r="M1061" s="617">
        <v>44501</v>
      </c>
      <c r="N1061" s="520"/>
      <c r="O1061" s="616">
        <v>1</v>
      </c>
      <c r="P1061" s="615" t="s">
        <v>800</v>
      </c>
      <c r="Q1061" s="615" t="s">
        <v>801</v>
      </c>
      <c r="R1061" s="615" t="s">
        <v>802</v>
      </c>
      <c r="S1061" s="520" t="s">
        <v>803</v>
      </c>
      <c r="T1061" s="615" t="s">
        <v>1907</v>
      </c>
    </row>
    <row r="1062" spans="2:20">
      <c r="B1062" s="615" t="s">
        <v>3542</v>
      </c>
      <c r="C1062" s="615" t="s">
        <v>843</v>
      </c>
      <c r="D1062" s="616">
        <v>157</v>
      </c>
      <c r="E1062" s="616">
        <v>162</v>
      </c>
      <c r="F1062" s="616">
        <v>0</v>
      </c>
      <c r="G1062" s="616">
        <v>0</v>
      </c>
      <c r="H1062" s="615" t="s">
        <v>796</v>
      </c>
      <c r="I1062" s="615" t="s">
        <v>797</v>
      </c>
      <c r="J1062" s="615" t="s">
        <v>2773</v>
      </c>
      <c r="K1062" s="615" t="s">
        <v>868</v>
      </c>
      <c r="L1062" s="520" t="s">
        <v>799</v>
      </c>
      <c r="M1062" s="617">
        <v>44378</v>
      </c>
      <c r="N1062" s="520"/>
      <c r="O1062" s="616">
        <v>1</v>
      </c>
      <c r="P1062" s="615" t="s">
        <v>800</v>
      </c>
      <c r="Q1062" s="615" t="s">
        <v>801</v>
      </c>
      <c r="R1062" s="615" t="s">
        <v>802</v>
      </c>
      <c r="S1062" s="520" t="s">
        <v>803</v>
      </c>
      <c r="T1062" s="520"/>
    </row>
    <row r="1063" spans="2:20">
      <c r="B1063" s="615" t="s">
        <v>555</v>
      </c>
      <c r="C1063" s="615" t="s">
        <v>488</v>
      </c>
      <c r="D1063" s="616">
        <v>33</v>
      </c>
      <c r="E1063" s="616">
        <v>38</v>
      </c>
      <c r="F1063" s="616">
        <v>0</v>
      </c>
      <c r="G1063" s="616">
        <v>0</v>
      </c>
      <c r="H1063" s="615" t="s">
        <v>2146</v>
      </c>
      <c r="I1063" s="615" t="s">
        <v>2728</v>
      </c>
      <c r="J1063" s="615" t="s">
        <v>3480</v>
      </c>
      <c r="K1063" s="615" t="s">
        <v>1307</v>
      </c>
      <c r="L1063" s="520" t="s">
        <v>799</v>
      </c>
      <c r="M1063" s="617">
        <v>44205</v>
      </c>
      <c r="N1063" s="520"/>
      <c r="O1063" s="616">
        <v>1</v>
      </c>
      <c r="P1063" s="615" t="s">
        <v>800</v>
      </c>
      <c r="Q1063" s="615" t="s">
        <v>801</v>
      </c>
      <c r="R1063" s="615" t="s">
        <v>802</v>
      </c>
      <c r="S1063" s="520" t="s">
        <v>803</v>
      </c>
      <c r="T1063" s="615" t="s">
        <v>1909</v>
      </c>
    </row>
    <row r="1064" spans="2:20">
      <c r="B1064" s="615" t="s">
        <v>555</v>
      </c>
      <c r="C1064" s="615" t="s">
        <v>555</v>
      </c>
      <c r="D1064" s="616">
        <v>-21</v>
      </c>
      <c r="E1064" s="616">
        <v>-11</v>
      </c>
      <c r="F1064" s="616">
        <v>0</v>
      </c>
      <c r="G1064" s="616">
        <v>0</v>
      </c>
      <c r="H1064" s="615" t="s">
        <v>883</v>
      </c>
      <c r="I1064" s="615" t="s">
        <v>851</v>
      </c>
      <c r="J1064" s="615" t="s">
        <v>867</v>
      </c>
      <c r="K1064" s="615" t="s">
        <v>1369</v>
      </c>
      <c r="L1064" s="520" t="s">
        <v>799</v>
      </c>
      <c r="M1064" s="617">
        <v>44329</v>
      </c>
      <c r="N1064" s="520"/>
      <c r="O1064" s="616">
        <v>1</v>
      </c>
      <c r="P1064" s="615" t="s">
        <v>800</v>
      </c>
      <c r="Q1064" s="615" t="s">
        <v>801</v>
      </c>
      <c r="R1064" s="615" t="s">
        <v>802</v>
      </c>
      <c r="S1064" s="520" t="s">
        <v>803</v>
      </c>
      <c r="T1064" s="615" t="s">
        <v>1909</v>
      </c>
    </row>
    <row r="1065" spans="2:20">
      <c r="B1065" s="615" t="s">
        <v>1370</v>
      </c>
      <c r="C1065" s="615" t="s">
        <v>835</v>
      </c>
      <c r="D1065" s="616">
        <v>60</v>
      </c>
      <c r="E1065" s="616">
        <v>65</v>
      </c>
      <c r="F1065" s="616">
        <v>0</v>
      </c>
      <c r="G1065" s="616">
        <v>0</v>
      </c>
      <c r="H1065" s="615" t="s">
        <v>836</v>
      </c>
      <c r="I1065" s="615" t="s">
        <v>2676</v>
      </c>
      <c r="J1065" s="615" t="s">
        <v>2135</v>
      </c>
      <c r="K1065" s="615" t="s">
        <v>888</v>
      </c>
      <c r="L1065" s="520" t="s">
        <v>799</v>
      </c>
      <c r="M1065" s="617">
        <v>44210</v>
      </c>
      <c r="N1065" s="520"/>
      <c r="O1065" s="616">
        <v>1</v>
      </c>
      <c r="P1065" s="615" t="s">
        <v>800</v>
      </c>
      <c r="Q1065" s="615" t="s">
        <v>801</v>
      </c>
      <c r="R1065" s="615" t="s">
        <v>802</v>
      </c>
      <c r="S1065" s="520" t="s">
        <v>803</v>
      </c>
      <c r="T1065" s="615" t="s">
        <v>1903</v>
      </c>
    </row>
    <row r="1066" spans="2:20">
      <c r="B1066" s="615" t="s">
        <v>2891</v>
      </c>
      <c r="C1066" s="615" t="s">
        <v>841</v>
      </c>
      <c r="D1066" s="616">
        <v>111</v>
      </c>
      <c r="E1066" s="616">
        <v>116</v>
      </c>
      <c r="F1066" s="616">
        <v>0</v>
      </c>
      <c r="G1066" s="616">
        <v>0</v>
      </c>
      <c r="H1066" s="615" t="s">
        <v>838</v>
      </c>
      <c r="I1066" s="615" t="s">
        <v>839</v>
      </c>
      <c r="J1066" s="615" t="s">
        <v>3997</v>
      </c>
      <c r="K1066" s="615" t="s">
        <v>1871</v>
      </c>
      <c r="L1066" s="520" t="s">
        <v>799</v>
      </c>
      <c r="M1066" s="617">
        <v>44378</v>
      </c>
      <c r="N1066" s="520"/>
      <c r="O1066" s="616">
        <v>1</v>
      </c>
      <c r="P1066" s="615" t="s">
        <v>800</v>
      </c>
      <c r="Q1066" s="615" t="s">
        <v>801</v>
      </c>
      <c r="R1066" s="615" t="s">
        <v>802</v>
      </c>
      <c r="S1066" s="520" t="s">
        <v>803</v>
      </c>
      <c r="T1066" s="520"/>
    </row>
    <row r="1067" spans="2:20">
      <c r="B1067" s="615" t="s">
        <v>1371</v>
      </c>
      <c r="C1067" s="615" t="s">
        <v>554</v>
      </c>
      <c r="D1067" s="616">
        <v>426</v>
      </c>
      <c r="E1067" s="616">
        <v>431</v>
      </c>
      <c r="F1067" s="616">
        <v>0</v>
      </c>
      <c r="G1067" s="616">
        <v>0</v>
      </c>
      <c r="H1067" s="615" t="s">
        <v>797</v>
      </c>
      <c r="I1067" s="615" t="s">
        <v>846</v>
      </c>
      <c r="J1067" s="615" t="s">
        <v>847</v>
      </c>
      <c r="K1067" s="615" t="s">
        <v>1014</v>
      </c>
      <c r="L1067" s="520" t="s">
        <v>799</v>
      </c>
      <c r="M1067" s="617">
        <v>44457</v>
      </c>
      <c r="N1067" s="520"/>
      <c r="O1067" s="616">
        <v>1</v>
      </c>
      <c r="P1067" s="615" t="s">
        <v>800</v>
      </c>
      <c r="Q1067" s="615" t="s">
        <v>809</v>
      </c>
      <c r="R1067" s="520"/>
      <c r="S1067" s="520" t="s">
        <v>803</v>
      </c>
      <c r="T1067" s="615" t="s">
        <v>2694</v>
      </c>
    </row>
    <row r="1068" spans="2:20">
      <c r="B1068" s="615" t="s">
        <v>1372</v>
      </c>
      <c r="C1068" s="615" t="s">
        <v>176</v>
      </c>
      <c r="D1068" s="616">
        <v>83</v>
      </c>
      <c r="E1068" s="616">
        <v>103</v>
      </c>
      <c r="F1068" s="616">
        <v>0</v>
      </c>
      <c r="G1068" s="616">
        <v>0</v>
      </c>
      <c r="H1068" s="615" t="s">
        <v>811</v>
      </c>
      <c r="I1068" s="615" t="s">
        <v>1303</v>
      </c>
      <c r="J1068" s="615" t="s">
        <v>2822</v>
      </c>
      <c r="K1068" s="615" t="s">
        <v>824</v>
      </c>
      <c r="L1068" s="520" t="s">
        <v>799</v>
      </c>
      <c r="M1068" s="617">
        <v>44484</v>
      </c>
      <c r="N1068" s="520"/>
      <c r="O1068" s="616">
        <v>1</v>
      </c>
      <c r="P1068" s="615" t="s">
        <v>800</v>
      </c>
      <c r="Q1068" s="615" t="s">
        <v>801</v>
      </c>
      <c r="R1068" s="615" t="s">
        <v>802</v>
      </c>
      <c r="S1068" s="520" t="s">
        <v>803</v>
      </c>
      <c r="T1068" s="615" t="s">
        <v>1899</v>
      </c>
    </row>
    <row r="1069" spans="2:20">
      <c r="B1069" s="615" t="s">
        <v>1858</v>
      </c>
      <c r="C1069" s="615" t="s">
        <v>917</v>
      </c>
      <c r="D1069" s="616">
        <v>151</v>
      </c>
      <c r="E1069" s="616">
        <v>156</v>
      </c>
      <c r="F1069" s="616">
        <v>70</v>
      </c>
      <c r="G1069" s="616">
        <v>0</v>
      </c>
      <c r="H1069" s="615" t="s">
        <v>2800</v>
      </c>
      <c r="I1069" s="615" t="s">
        <v>815</v>
      </c>
      <c r="J1069" s="615" t="s">
        <v>2249</v>
      </c>
      <c r="K1069" s="615" t="s">
        <v>897</v>
      </c>
      <c r="L1069" s="520" t="s">
        <v>799</v>
      </c>
      <c r="M1069" s="617">
        <v>44392</v>
      </c>
      <c r="N1069" s="520"/>
      <c r="O1069" s="616">
        <v>1</v>
      </c>
      <c r="P1069" s="615" t="s">
        <v>800</v>
      </c>
      <c r="Q1069" s="615" t="s">
        <v>801</v>
      </c>
      <c r="R1069" s="615" t="s">
        <v>802</v>
      </c>
      <c r="S1069" s="520" t="s">
        <v>804</v>
      </c>
      <c r="T1069" s="615" t="s">
        <v>1897</v>
      </c>
    </row>
    <row r="1070" spans="2:20">
      <c r="B1070" s="615" t="s">
        <v>1858</v>
      </c>
      <c r="C1070" s="615" t="s">
        <v>920</v>
      </c>
      <c r="D1070" s="616">
        <v>151</v>
      </c>
      <c r="E1070" s="616">
        <v>156</v>
      </c>
      <c r="F1070" s="616">
        <v>70</v>
      </c>
      <c r="G1070" s="616">
        <v>0</v>
      </c>
      <c r="H1070" s="615" t="s">
        <v>838</v>
      </c>
      <c r="I1070" s="615" t="s">
        <v>839</v>
      </c>
      <c r="J1070" s="615" t="s">
        <v>1092</v>
      </c>
      <c r="K1070" s="615" t="s">
        <v>1056</v>
      </c>
      <c r="L1070" s="520" t="s">
        <v>799</v>
      </c>
      <c r="M1070" s="617">
        <v>44392</v>
      </c>
      <c r="N1070" s="520"/>
      <c r="O1070" s="616">
        <v>1</v>
      </c>
      <c r="P1070" s="615" t="s">
        <v>800</v>
      </c>
      <c r="Q1070" s="615" t="s">
        <v>801</v>
      </c>
      <c r="R1070" s="615" t="s">
        <v>802</v>
      </c>
      <c r="S1070" s="520" t="s">
        <v>804</v>
      </c>
      <c r="T1070" s="615" t="s">
        <v>1897</v>
      </c>
    </row>
    <row r="1071" spans="2:20">
      <c r="B1071" s="615" t="s">
        <v>1373</v>
      </c>
      <c r="C1071" s="615" t="s">
        <v>835</v>
      </c>
      <c r="D1071" s="616">
        <v>27</v>
      </c>
      <c r="E1071" s="616">
        <v>32</v>
      </c>
      <c r="F1071" s="616">
        <v>0</v>
      </c>
      <c r="G1071" s="616">
        <v>0</v>
      </c>
      <c r="H1071" s="615" t="s">
        <v>836</v>
      </c>
      <c r="I1071" s="615" t="s">
        <v>2676</v>
      </c>
      <c r="J1071" s="615" t="s">
        <v>2135</v>
      </c>
      <c r="K1071" s="615" t="s">
        <v>2679</v>
      </c>
      <c r="L1071" s="520" t="s">
        <v>799</v>
      </c>
      <c r="M1071" s="617">
        <v>44210</v>
      </c>
      <c r="N1071" s="520"/>
      <c r="O1071" s="616">
        <v>1</v>
      </c>
      <c r="P1071" s="615" t="s">
        <v>800</v>
      </c>
      <c r="Q1071" s="615" t="s">
        <v>801</v>
      </c>
      <c r="R1071" s="615" t="s">
        <v>802</v>
      </c>
      <c r="S1071" s="520" t="s">
        <v>803</v>
      </c>
      <c r="T1071" s="615" t="s">
        <v>1903</v>
      </c>
    </row>
    <row r="1072" spans="2:20">
      <c r="B1072" s="615" t="s">
        <v>1373</v>
      </c>
      <c r="C1072" s="615" t="s">
        <v>1373</v>
      </c>
      <c r="D1072" s="616">
        <v>35</v>
      </c>
      <c r="E1072" s="616">
        <v>40</v>
      </c>
      <c r="F1072" s="616">
        <v>0</v>
      </c>
      <c r="G1072" s="616">
        <v>0</v>
      </c>
      <c r="H1072" s="615" t="s">
        <v>838</v>
      </c>
      <c r="I1072" s="615" t="s">
        <v>839</v>
      </c>
      <c r="J1072" s="615" t="s">
        <v>2722</v>
      </c>
      <c r="K1072" s="615" t="s">
        <v>846</v>
      </c>
      <c r="L1072" s="520" t="s">
        <v>799</v>
      </c>
      <c r="M1072" s="617">
        <v>43435</v>
      </c>
      <c r="N1072" s="520"/>
      <c r="O1072" s="616">
        <v>1</v>
      </c>
      <c r="P1072" s="615" t="s">
        <v>800</v>
      </c>
      <c r="Q1072" s="615" t="s">
        <v>801</v>
      </c>
      <c r="R1072" s="615" t="s">
        <v>802</v>
      </c>
      <c r="S1072" s="520" t="s">
        <v>803</v>
      </c>
      <c r="T1072" s="615" t="s">
        <v>2748</v>
      </c>
    </row>
    <row r="1073" spans="2:20">
      <c r="B1073" s="615" t="s">
        <v>1374</v>
      </c>
      <c r="C1073" s="615" t="s">
        <v>835</v>
      </c>
      <c r="D1073" s="616">
        <v>40</v>
      </c>
      <c r="E1073" s="616">
        <v>45</v>
      </c>
      <c r="F1073" s="616">
        <v>0</v>
      </c>
      <c r="G1073" s="616">
        <v>0</v>
      </c>
      <c r="H1073" s="615" t="s">
        <v>836</v>
      </c>
      <c r="I1073" s="615" t="s">
        <v>2676</v>
      </c>
      <c r="J1073" s="615" t="s">
        <v>2135</v>
      </c>
      <c r="K1073" s="615" t="s">
        <v>1369</v>
      </c>
      <c r="L1073" s="520" t="s">
        <v>799</v>
      </c>
      <c r="M1073" s="617">
        <v>44210</v>
      </c>
      <c r="N1073" s="520"/>
      <c r="O1073" s="616">
        <v>2</v>
      </c>
      <c r="P1073" s="615" t="s">
        <v>800</v>
      </c>
      <c r="Q1073" s="615" t="s">
        <v>801</v>
      </c>
      <c r="R1073" s="615" t="s">
        <v>802</v>
      </c>
      <c r="S1073" s="520" t="s">
        <v>803</v>
      </c>
      <c r="T1073" s="615" t="s">
        <v>1955</v>
      </c>
    </row>
    <row r="1074" spans="2:20">
      <c r="B1074" s="615" t="s">
        <v>1375</v>
      </c>
      <c r="C1074" s="615" t="s">
        <v>488</v>
      </c>
      <c r="D1074" s="616">
        <v>150</v>
      </c>
      <c r="E1074" s="616">
        <v>155</v>
      </c>
      <c r="F1074" s="616">
        <v>0</v>
      </c>
      <c r="G1074" s="616">
        <v>0</v>
      </c>
      <c r="H1074" s="615" t="s">
        <v>2146</v>
      </c>
      <c r="I1074" s="615" t="s">
        <v>2728</v>
      </c>
      <c r="J1074" s="615" t="s">
        <v>3480</v>
      </c>
      <c r="K1074" s="615" t="s">
        <v>909</v>
      </c>
      <c r="L1074" s="520" t="s">
        <v>799</v>
      </c>
      <c r="M1074" s="617">
        <v>44205</v>
      </c>
      <c r="N1074" s="520"/>
      <c r="O1074" s="616">
        <v>1</v>
      </c>
      <c r="P1074" s="615" t="s">
        <v>800</v>
      </c>
      <c r="Q1074" s="615" t="s">
        <v>809</v>
      </c>
      <c r="R1074" s="520"/>
      <c r="S1074" s="520" t="s">
        <v>803</v>
      </c>
      <c r="T1074" s="615" t="s">
        <v>1918</v>
      </c>
    </row>
    <row r="1075" spans="2:20">
      <c r="B1075" s="615" t="s">
        <v>1375</v>
      </c>
      <c r="C1075" s="615" t="s">
        <v>1137</v>
      </c>
      <c r="D1075" s="616">
        <v>130</v>
      </c>
      <c r="E1075" s="616">
        <v>135</v>
      </c>
      <c r="F1075" s="616">
        <v>0</v>
      </c>
      <c r="G1075" s="616">
        <v>0</v>
      </c>
      <c r="H1075" s="615" t="s">
        <v>846</v>
      </c>
      <c r="I1075" s="615" t="s">
        <v>839</v>
      </c>
      <c r="J1075" s="615" t="s">
        <v>867</v>
      </c>
      <c r="K1075" s="615" t="s">
        <v>824</v>
      </c>
      <c r="L1075" s="520" t="s">
        <v>799</v>
      </c>
      <c r="M1075" s="617">
        <v>44371</v>
      </c>
      <c r="N1075" s="520"/>
      <c r="O1075" s="616">
        <v>1</v>
      </c>
      <c r="P1075" s="615" t="s">
        <v>800</v>
      </c>
      <c r="Q1075" s="615" t="s">
        <v>809</v>
      </c>
      <c r="R1075" s="520"/>
      <c r="S1075" s="520" t="s">
        <v>803</v>
      </c>
      <c r="T1075" s="520"/>
    </row>
    <row r="1076" spans="2:20">
      <c r="B1076" s="615" t="s">
        <v>1376</v>
      </c>
      <c r="C1076" s="615" t="s">
        <v>539</v>
      </c>
      <c r="D1076" s="616">
        <v>89</v>
      </c>
      <c r="E1076" s="616">
        <v>94</v>
      </c>
      <c r="F1076" s="616">
        <v>0</v>
      </c>
      <c r="G1076" s="616">
        <v>0</v>
      </c>
      <c r="H1076" s="615" t="s">
        <v>3929</v>
      </c>
      <c r="I1076" s="615" t="s">
        <v>3930</v>
      </c>
      <c r="J1076" s="615" t="s">
        <v>2843</v>
      </c>
      <c r="K1076" s="615" t="s">
        <v>858</v>
      </c>
      <c r="L1076" s="520" t="s">
        <v>799</v>
      </c>
      <c r="M1076" s="617">
        <v>44362</v>
      </c>
      <c r="N1076" s="520"/>
      <c r="O1076" s="616">
        <v>1</v>
      </c>
      <c r="P1076" s="615" t="s">
        <v>800</v>
      </c>
      <c r="Q1076" s="615" t="s">
        <v>801</v>
      </c>
      <c r="R1076" s="615" t="s">
        <v>802</v>
      </c>
      <c r="S1076" s="520" t="s">
        <v>803</v>
      </c>
      <c r="T1076" s="520"/>
    </row>
    <row r="1077" spans="2:20">
      <c r="B1077" s="615" t="s">
        <v>1287</v>
      </c>
      <c r="C1077" s="615" t="s">
        <v>1287</v>
      </c>
      <c r="D1077" s="616">
        <v>25</v>
      </c>
      <c r="E1077" s="616">
        <v>30</v>
      </c>
      <c r="F1077" s="616">
        <v>0</v>
      </c>
      <c r="G1077" s="616">
        <v>0</v>
      </c>
      <c r="H1077" s="615" t="s">
        <v>1288</v>
      </c>
      <c r="I1077" s="615" t="s">
        <v>857</v>
      </c>
      <c r="J1077" s="615" t="s">
        <v>1289</v>
      </c>
      <c r="K1077" s="615" t="s">
        <v>1290</v>
      </c>
      <c r="L1077" s="520" t="s">
        <v>799</v>
      </c>
      <c r="M1077" s="617">
        <v>44296</v>
      </c>
      <c r="N1077" s="520"/>
      <c r="O1077" s="616">
        <v>1</v>
      </c>
      <c r="P1077" s="615" t="s">
        <v>800</v>
      </c>
      <c r="Q1077" s="615" t="s">
        <v>801</v>
      </c>
      <c r="R1077" s="615" t="s">
        <v>802</v>
      </c>
      <c r="S1077" s="520" t="s">
        <v>803</v>
      </c>
      <c r="T1077" s="615" t="s">
        <v>3578</v>
      </c>
    </row>
    <row r="1078" spans="2:20">
      <c r="B1078" s="615" t="s">
        <v>488</v>
      </c>
      <c r="C1078" s="615" t="s">
        <v>488</v>
      </c>
      <c r="D1078" s="616">
        <v>-120</v>
      </c>
      <c r="E1078" s="616">
        <v>-115</v>
      </c>
      <c r="F1078" s="616">
        <v>0</v>
      </c>
      <c r="G1078" s="616">
        <v>0</v>
      </c>
      <c r="H1078" s="615" t="s">
        <v>2146</v>
      </c>
      <c r="I1078" s="615" t="s">
        <v>2728</v>
      </c>
      <c r="J1078" s="615" t="s">
        <v>3480</v>
      </c>
      <c r="K1078" s="615" t="s">
        <v>2266</v>
      </c>
      <c r="L1078" s="520" t="s">
        <v>799</v>
      </c>
      <c r="M1078" s="617">
        <v>44296</v>
      </c>
      <c r="N1078" s="520"/>
      <c r="O1078" s="616">
        <v>1</v>
      </c>
      <c r="P1078" s="615" t="s">
        <v>891</v>
      </c>
      <c r="Q1078" s="615" t="s">
        <v>801</v>
      </c>
      <c r="R1078" s="615" t="s">
        <v>802</v>
      </c>
      <c r="S1078" s="520" t="s">
        <v>803</v>
      </c>
      <c r="T1078" s="615" t="s">
        <v>1909</v>
      </c>
    </row>
    <row r="1079" spans="2:20">
      <c r="B1079" s="615" t="s">
        <v>488</v>
      </c>
      <c r="C1079" s="615" t="s">
        <v>488</v>
      </c>
      <c r="D1079" s="616">
        <v>-95</v>
      </c>
      <c r="E1079" s="616">
        <v>-90</v>
      </c>
      <c r="F1079" s="616">
        <v>0</v>
      </c>
      <c r="G1079" s="616">
        <v>0</v>
      </c>
      <c r="H1079" s="615" t="s">
        <v>2146</v>
      </c>
      <c r="I1079" s="615" t="s">
        <v>2728</v>
      </c>
      <c r="J1079" s="615" t="s">
        <v>3480</v>
      </c>
      <c r="K1079" s="615" t="s">
        <v>2266</v>
      </c>
      <c r="L1079" s="520" t="s">
        <v>825</v>
      </c>
      <c r="M1079" s="617">
        <v>44296</v>
      </c>
      <c r="N1079" s="520"/>
      <c r="O1079" s="616">
        <v>1</v>
      </c>
      <c r="P1079" s="615" t="s">
        <v>3382</v>
      </c>
      <c r="Q1079" s="615" t="s">
        <v>801</v>
      </c>
      <c r="R1079" s="615" t="s">
        <v>802</v>
      </c>
      <c r="S1079" s="520" t="s">
        <v>803</v>
      </c>
      <c r="T1079" s="615" t="s">
        <v>1909</v>
      </c>
    </row>
    <row r="1080" spans="2:20">
      <c r="B1080" s="615" t="s">
        <v>488</v>
      </c>
      <c r="C1080" s="615" t="s">
        <v>488</v>
      </c>
      <c r="D1080" s="616">
        <v>-80</v>
      </c>
      <c r="E1080" s="616">
        <v>-70</v>
      </c>
      <c r="F1080" s="616">
        <v>0</v>
      </c>
      <c r="G1080" s="616">
        <v>0</v>
      </c>
      <c r="H1080" s="615" t="s">
        <v>2146</v>
      </c>
      <c r="I1080" s="615" t="s">
        <v>2728</v>
      </c>
      <c r="J1080" s="615" t="s">
        <v>3480</v>
      </c>
      <c r="K1080" s="615" t="s">
        <v>2266</v>
      </c>
      <c r="L1080" s="520" t="s">
        <v>825</v>
      </c>
      <c r="M1080" s="617">
        <v>44296</v>
      </c>
      <c r="N1080" s="520"/>
      <c r="O1080" s="616">
        <v>1</v>
      </c>
      <c r="P1080" s="615" t="s">
        <v>1085</v>
      </c>
      <c r="Q1080" s="615" t="s">
        <v>801</v>
      </c>
      <c r="R1080" s="615" t="s">
        <v>802</v>
      </c>
      <c r="S1080" s="520" t="s">
        <v>803</v>
      </c>
      <c r="T1080" s="615" t="s">
        <v>1909</v>
      </c>
    </row>
    <row r="1081" spans="2:20">
      <c r="B1081" s="615" t="s">
        <v>488</v>
      </c>
      <c r="C1081" s="615" t="s">
        <v>488</v>
      </c>
      <c r="D1081" s="616">
        <v>-105</v>
      </c>
      <c r="E1081" s="616">
        <v>-100</v>
      </c>
      <c r="F1081" s="616">
        <v>0</v>
      </c>
      <c r="G1081" s="616">
        <v>0</v>
      </c>
      <c r="H1081" s="615" t="s">
        <v>2146</v>
      </c>
      <c r="I1081" s="615" t="s">
        <v>2728</v>
      </c>
      <c r="J1081" s="615" t="s">
        <v>3480</v>
      </c>
      <c r="K1081" s="615" t="s">
        <v>2266</v>
      </c>
      <c r="L1081" s="520" t="s">
        <v>799</v>
      </c>
      <c r="M1081" s="617">
        <v>44296</v>
      </c>
      <c r="N1081" s="520"/>
      <c r="O1081" s="616">
        <v>1</v>
      </c>
      <c r="P1081" s="615" t="s">
        <v>3383</v>
      </c>
      <c r="Q1081" s="615" t="s">
        <v>801</v>
      </c>
      <c r="R1081" s="615" t="s">
        <v>802</v>
      </c>
      <c r="S1081" s="520" t="s">
        <v>803</v>
      </c>
      <c r="T1081" s="615" t="s">
        <v>1909</v>
      </c>
    </row>
    <row r="1082" spans="2:20">
      <c r="B1082" s="615" t="s">
        <v>488</v>
      </c>
      <c r="C1082" s="615" t="s">
        <v>488</v>
      </c>
      <c r="D1082" s="616">
        <v>-100</v>
      </c>
      <c r="E1082" s="616">
        <v>-95</v>
      </c>
      <c r="F1082" s="616">
        <v>0</v>
      </c>
      <c r="G1082" s="616">
        <v>0</v>
      </c>
      <c r="H1082" s="615" t="s">
        <v>2146</v>
      </c>
      <c r="I1082" s="615" t="s">
        <v>2728</v>
      </c>
      <c r="J1082" s="615" t="s">
        <v>3480</v>
      </c>
      <c r="K1082" s="615" t="s">
        <v>2266</v>
      </c>
      <c r="L1082" s="520" t="s">
        <v>826</v>
      </c>
      <c r="M1082" s="617">
        <v>44296</v>
      </c>
      <c r="N1082" s="520"/>
      <c r="O1082" s="616">
        <v>1</v>
      </c>
      <c r="P1082" s="615" t="s">
        <v>3368</v>
      </c>
      <c r="Q1082" s="615" t="s">
        <v>801</v>
      </c>
      <c r="R1082" s="615" t="s">
        <v>802</v>
      </c>
      <c r="S1082" s="520" t="s">
        <v>803</v>
      </c>
      <c r="T1082" s="615" t="s">
        <v>1909</v>
      </c>
    </row>
    <row r="1083" spans="2:20">
      <c r="B1083" s="615" t="s">
        <v>1377</v>
      </c>
      <c r="C1083" s="615" t="s">
        <v>539</v>
      </c>
      <c r="D1083" s="616">
        <v>109</v>
      </c>
      <c r="E1083" s="616">
        <v>114</v>
      </c>
      <c r="F1083" s="616">
        <v>0</v>
      </c>
      <c r="G1083" s="616">
        <v>0</v>
      </c>
      <c r="H1083" s="615" t="s">
        <v>3929</v>
      </c>
      <c r="I1083" s="615" t="s">
        <v>3930</v>
      </c>
      <c r="J1083" s="615" t="s">
        <v>2843</v>
      </c>
      <c r="K1083" s="615" t="s">
        <v>829</v>
      </c>
      <c r="L1083" s="520" t="s">
        <v>799</v>
      </c>
      <c r="M1083" s="617">
        <v>44362</v>
      </c>
      <c r="N1083" s="520"/>
      <c r="O1083" s="616">
        <v>1</v>
      </c>
      <c r="P1083" s="615" t="s">
        <v>800</v>
      </c>
      <c r="Q1083" s="615" t="s">
        <v>801</v>
      </c>
      <c r="R1083" s="615" t="s">
        <v>802</v>
      </c>
      <c r="S1083" s="520" t="s">
        <v>803</v>
      </c>
      <c r="T1083" s="520"/>
    </row>
    <row r="1084" spans="2:20">
      <c r="B1084" s="615" t="s">
        <v>2462</v>
      </c>
      <c r="C1084" s="615" t="s">
        <v>543</v>
      </c>
      <c r="D1084" s="616">
        <v>256</v>
      </c>
      <c r="E1084" s="616">
        <v>261</v>
      </c>
      <c r="F1084" s="616">
        <v>0</v>
      </c>
      <c r="G1084" s="616">
        <v>0</v>
      </c>
      <c r="H1084" s="615" t="s">
        <v>851</v>
      </c>
      <c r="I1084" s="615" t="s">
        <v>846</v>
      </c>
      <c r="J1084" s="615" t="s">
        <v>3947</v>
      </c>
      <c r="K1084" s="615" t="s">
        <v>907</v>
      </c>
      <c r="L1084" s="520" t="s">
        <v>799</v>
      </c>
      <c r="M1084" s="617">
        <v>44392</v>
      </c>
      <c r="N1084" s="520"/>
      <c r="O1084" s="616">
        <v>2</v>
      </c>
      <c r="P1084" s="615" t="s">
        <v>800</v>
      </c>
      <c r="Q1084" s="615" t="s">
        <v>801</v>
      </c>
      <c r="R1084" s="615" t="s">
        <v>802</v>
      </c>
      <c r="S1084" s="520" t="s">
        <v>803</v>
      </c>
      <c r="T1084" s="615" t="s">
        <v>1898</v>
      </c>
    </row>
    <row r="1085" spans="2:20">
      <c r="B1085" s="615" t="s">
        <v>2463</v>
      </c>
      <c r="C1085" s="615" t="s">
        <v>543</v>
      </c>
      <c r="D1085" s="616">
        <v>267</v>
      </c>
      <c r="E1085" s="616">
        <v>272</v>
      </c>
      <c r="F1085" s="616">
        <v>0</v>
      </c>
      <c r="G1085" s="616">
        <v>0</v>
      </c>
      <c r="H1085" s="615" t="s">
        <v>851</v>
      </c>
      <c r="I1085" s="615" t="s">
        <v>846</v>
      </c>
      <c r="J1085" s="615" t="s">
        <v>3947</v>
      </c>
      <c r="K1085" s="615" t="s">
        <v>907</v>
      </c>
      <c r="L1085" s="520" t="s">
        <v>799</v>
      </c>
      <c r="M1085" s="617">
        <v>44392</v>
      </c>
      <c r="N1085" s="520"/>
      <c r="O1085" s="616">
        <v>2</v>
      </c>
      <c r="P1085" s="615" t="s">
        <v>800</v>
      </c>
      <c r="Q1085" s="615" t="s">
        <v>801</v>
      </c>
      <c r="R1085" s="615" t="s">
        <v>802</v>
      </c>
      <c r="S1085" s="520" t="s">
        <v>803</v>
      </c>
      <c r="T1085" s="615" t="s">
        <v>1898</v>
      </c>
    </row>
    <row r="1086" spans="2:20">
      <c r="B1086" s="615" t="s">
        <v>1878</v>
      </c>
      <c r="C1086" s="615" t="s">
        <v>842</v>
      </c>
      <c r="D1086" s="616">
        <v>447</v>
      </c>
      <c r="E1086" s="616">
        <v>452</v>
      </c>
      <c r="F1086" s="616">
        <v>0</v>
      </c>
      <c r="G1086" s="616">
        <v>0</v>
      </c>
      <c r="H1086" s="615" t="s">
        <v>797</v>
      </c>
      <c r="I1086" s="615" t="s">
        <v>846</v>
      </c>
      <c r="J1086" s="615" t="s">
        <v>960</v>
      </c>
      <c r="K1086" s="615" t="s">
        <v>829</v>
      </c>
      <c r="L1086" s="520" t="s">
        <v>799</v>
      </c>
      <c r="M1086" s="617">
        <v>44392</v>
      </c>
      <c r="N1086" s="520"/>
      <c r="O1086" s="616">
        <v>2</v>
      </c>
      <c r="P1086" s="615" t="s">
        <v>800</v>
      </c>
      <c r="Q1086" s="615" t="s">
        <v>809</v>
      </c>
      <c r="R1086" s="520"/>
      <c r="S1086" s="520" t="s">
        <v>803</v>
      </c>
      <c r="T1086" s="615" t="s">
        <v>2892</v>
      </c>
    </row>
    <row r="1087" spans="2:20">
      <c r="B1087" s="615" t="s">
        <v>1378</v>
      </c>
      <c r="C1087" s="615" t="s">
        <v>845</v>
      </c>
      <c r="D1087" s="616">
        <v>181</v>
      </c>
      <c r="E1087" s="616">
        <v>186</v>
      </c>
      <c r="F1087" s="616">
        <v>0</v>
      </c>
      <c r="G1087" s="616">
        <v>0</v>
      </c>
      <c r="H1087" s="615" t="s">
        <v>797</v>
      </c>
      <c r="I1087" s="615" t="s">
        <v>846</v>
      </c>
      <c r="J1087" s="615" t="s">
        <v>2889</v>
      </c>
      <c r="K1087" s="615" t="s">
        <v>1078</v>
      </c>
      <c r="L1087" s="520" t="s">
        <v>799</v>
      </c>
      <c r="M1087" s="617">
        <v>44378</v>
      </c>
      <c r="N1087" s="520"/>
      <c r="O1087" s="616">
        <v>1</v>
      </c>
      <c r="P1087" s="615" t="s">
        <v>800</v>
      </c>
      <c r="Q1087" s="615" t="s">
        <v>801</v>
      </c>
      <c r="R1087" s="615" t="s">
        <v>802</v>
      </c>
      <c r="S1087" s="520" t="s">
        <v>803</v>
      </c>
      <c r="T1087" s="615" t="s">
        <v>1915</v>
      </c>
    </row>
    <row r="1088" spans="2:20">
      <c r="B1088" s="615" t="s">
        <v>2464</v>
      </c>
      <c r="C1088" s="615" t="s">
        <v>946</v>
      </c>
      <c r="D1088" s="616">
        <v>196</v>
      </c>
      <c r="E1088" s="616">
        <v>201</v>
      </c>
      <c r="F1088" s="616">
        <v>0</v>
      </c>
      <c r="G1088" s="616">
        <v>0</v>
      </c>
      <c r="H1088" s="615" t="s">
        <v>851</v>
      </c>
      <c r="I1088" s="615" t="s">
        <v>846</v>
      </c>
      <c r="J1088" s="615" t="s">
        <v>3589</v>
      </c>
      <c r="K1088" s="615" t="s">
        <v>858</v>
      </c>
      <c r="L1088" s="520" t="s">
        <v>799</v>
      </c>
      <c r="M1088" s="617">
        <v>44457</v>
      </c>
      <c r="N1088" s="520"/>
      <c r="O1088" s="616">
        <v>1</v>
      </c>
      <c r="P1088" s="615" t="s">
        <v>800</v>
      </c>
      <c r="Q1088" s="615" t="s">
        <v>801</v>
      </c>
      <c r="R1088" s="615" t="s">
        <v>802</v>
      </c>
      <c r="S1088" s="520" t="s">
        <v>803</v>
      </c>
      <c r="T1088" s="615" t="s">
        <v>1898</v>
      </c>
    </row>
    <row r="1089" spans="2:20">
      <c r="B1089" s="615" t="s">
        <v>1379</v>
      </c>
      <c r="C1089" s="615" t="s">
        <v>176</v>
      </c>
      <c r="D1089" s="616">
        <v>98</v>
      </c>
      <c r="E1089" s="616">
        <v>118</v>
      </c>
      <c r="F1089" s="616">
        <v>0</v>
      </c>
      <c r="G1089" s="616">
        <v>0</v>
      </c>
      <c r="H1089" s="615" t="s">
        <v>811</v>
      </c>
      <c r="I1089" s="615" t="s">
        <v>1303</v>
      </c>
      <c r="J1089" s="615" t="s">
        <v>2822</v>
      </c>
      <c r="K1089" s="615" t="s">
        <v>812</v>
      </c>
      <c r="L1089" s="520" t="s">
        <v>799</v>
      </c>
      <c r="M1089" s="617">
        <v>44484</v>
      </c>
      <c r="N1089" s="520"/>
      <c r="O1089" s="616">
        <v>1</v>
      </c>
      <c r="P1089" s="615" t="s">
        <v>800</v>
      </c>
      <c r="Q1089" s="615" t="s">
        <v>801</v>
      </c>
      <c r="R1089" s="615" t="s">
        <v>802</v>
      </c>
      <c r="S1089" s="520" t="s">
        <v>803</v>
      </c>
      <c r="T1089" s="615" t="s">
        <v>1899</v>
      </c>
    </row>
    <row r="1090" spans="2:20">
      <c r="B1090" s="615" t="s">
        <v>1380</v>
      </c>
      <c r="C1090" s="615" t="s">
        <v>840</v>
      </c>
      <c r="D1090" s="616">
        <v>223</v>
      </c>
      <c r="E1090" s="616">
        <v>228</v>
      </c>
      <c r="F1090" s="616">
        <v>0</v>
      </c>
      <c r="G1090" s="616">
        <v>0</v>
      </c>
      <c r="H1090" s="615" t="s">
        <v>2351</v>
      </c>
      <c r="I1090" s="615" t="s">
        <v>4274</v>
      </c>
      <c r="J1090" s="615" t="s">
        <v>2352</v>
      </c>
      <c r="K1090" s="615" t="s">
        <v>868</v>
      </c>
      <c r="L1090" s="520" t="s">
        <v>799</v>
      </c>
      <c r="M1090" s="617">
        <v>44479</v>
      </c>
      <c r="N1090" s="520"/>
      <c r="O1090" s="616">
        <v>1</v>
      </c>
      <c r="P1090" s="615" t="s">
        <v>800</v>
      </c>
      <c r="Q1090" s="615" t="s">
        <v>801</v>
      </c>
      <c r="R1090" s="615" t="s">
        <v>817</v>
      </c>
      <c r="S1090" s="520" t="s">
        <v>803</v>
      </c>
      <c r="T1090" s="615" t="s">
        <v>4271</v>
      </c>
    </row>
    <row r="1091" spans="2:20">
      <c r="B1091" s="615" t="s">
        <v>2505</v>
      </c>
      <c r="C1091" s="615" t="s">
        <v>544</v>
      </c>
      <c r="D1091" s="616">
        <v>398</v>
      </c>
      <c r="E1091" s="616">
        <v>408</v>
      </c>
      <c r="F1091" s="616">
        <v>0</v>
      </c>
      <c r="G1091" s="616">
        <v>0</v>
      </c>
      <c r="H1091" s="615" t="s">
        <v>3554</v>
      </c>
      <c r="I1091" s="615" t="s">
        <v>2680</v>
      </c>
      <c r="J1091" s="615" t="s">
        <v>3564</v>
      </c>
      <c r="K1091" s="615" t="s">
        <v>829</v>
      </c>
      <c r="L1091" s="520" t="s">
        <v>799</v>
      </c>
      <c r="M1091" s="617">
        <v>44457</v>
      </c>
      <c r="N1091" s="520"/>
      <c r="O1091" s="616">
        <v>1</v>
      </c>
      <c r="P1091" s="615" t="s">
        <v>800</v>
      </c>
      <c r="Q1091" s="615" t="s">
        <v>809</v>
      </c>
      <c r="R1091" s="520"/>
      <c r="S1091" s="520" t="s">
        <v>803</v>
      </c>
      <c r="T1091" s="615" t="s">
        <v>2494</v>
      </c>
    </row>
    <row r="1092" spans="2:20">
      <c r="B1092" s="615" t="s">
        <v>1381</v>
      </c>
      <c r="C1092" s="615" t="s">
        <v>539</v>
      </c>
      <c r="D1092" s="616">
        <v>59</v>
      </c>
      <c r="E1092" s="616">
        <v>64</v>
      </c>
      <c r="F1092" s="616">
        <v>0</v>
      </c>
      <c r="G1092" s="616">
        <v>0</v>
      </c>
      <c r="H1092" s="615" t="s">
        <v>3929</v>
      </c>
      <c r="I1092" s="615" t="s">
        <v>3930</v>
      </c>
      <c r="J1092" s="615" t="s">
        <v>2843</v>
      </c>
      <c r="K1092" s="615" t="s">
        <v>858</v>
      </c>
      <c r="L1092" s="520" t="s">
        <v>799</v>
      </c>
      <c r="M1092" s="617">
        <v>44362</v>
      </c>
      <c r="N1092" s="520"/>
      <c r="O1092" s="616">
        <v>1</v>
      </c>
      <c r="P1092" s="615" t="s">
        <v>800</v>
      </c>
      <c r="Q1092" s="615" t="s">
        <v>801</v>
      </c>
      <c r="R1092" s="615" t="s">
        <v>802</v>
      </c>
      <c r="S1092" s="520" t="s">
        <v>803</v>
      </c>
      <c r="T1092" s="520"/>
    </row>
    <row r="1093" spans="2:20">
      <c r="B1093" s="615" t="s">
        <v>3543</v>
      </c>
      <c r="C1093" s="615" t="s">
        <v>843</v>
      </c>
      <c r="D1093" s="616">
        <v>157</v>
      </c>
      <c r="E1093" s="616">
        <v>162</v>
      </c>
      <c r="F1093" s="616">
        <v>0</v>
      </c>
      <c r="G1093" s="616">
        <v>0</v>
      </c>
      <c r="H1093" s="615" t="s">
        <v>796</v>
      </c>
      <c r="I1093" s="615" t="s">
        <v>797</v>
      </c>
      <c r="J1093" s="615" t="s">
        <v>2773</v>
      </c>
      <c r="K1093" s="615" t="s">
        <v>868</v>
      </c>
      <c r="L1093" s="520" t="s">
        <v>799</v>
      </c>
      <c r="M1093" s="617">
        <v>44378</v>
      </c>
      <c r="N1093" s="520"/>
      <c r="O1093" s="616">
        <v>1</v>
      </c>
      <c r="P1093" s="615" t="s">
        <v>800</v>
      </c>
      <c r="Q1093" s="615" t="s">
        <v>801</v>
      </c>
      <c r="R1093" s="615" t="s">
        <v>802</v>
      </c>
      <c r="S1093" s="520" t="s">
        <v>803</v>
      </c>
      <c r="T1093" s="520"/>
    </row>
    <row r="1094" spans="2:20">
      <c r="B1094" s="615" t="s">
        <v>1382</v>
      </c>
      <c r="C1094" s="615" t="s">
        <v>554</v>
      </c>
      <c r="D1094" s="616">
        <v>429</v>
      </c>
      <c r="E1094" s="616">
        <v>434</v>
      </c>
      <c r="F1094" s="616">
        <v>0</v>
      </c>
      <c r="G1094" s="616">
        <v>0</v>
      </c>
      <c r="H1094" s="615" t="s">
        <v>797</v>
      </c>
      <c r="I1094" s="615" t="s">
        <v>846</v>
      </c>
      <c r="J1094" s="615" t="s">
        <v>847</v>
      </c>
      <c r="K1094" s="615" t="s">
        <v>1014</v>
      </c>
      <c r="L1094" s="520" t="s">
        <v>799</v>
      </c>
      <c r="M1094" s="617">
        <v>44457</v>
      </c>
      <c r="N1094" s="520"/>
      <c r="O1094" s="616">
        <v>1</v>
      </c>
      <c r="P1094" s="615" t="s">
        <v>800</v>
      </c>
      <c r="Q1094" s="615" t="s">
        <v>809</v>
      </c>
      <c r="R1094" s="520"/>
      <c r="S1094" s="520" t="s">
        <v>803</v>
      </c>
      <c r="T1094" s="615" t="s">
        <v>2694</v>
      </c>
    </row>
    <row r="1095" spans="2:20">
      <c r="B1095" s="615" t="s">
        <v>1847</v>
      </c>
      <c r="C1095" s="615" t="s">
        <v>917</v>
      </c>
      <c r="D1095" s="616">
        <v>151</v>
      </c>
      <c r="E1095" s="616">
        <v>156</v>
      </c>
      <c r="F1095" s="616">
        <v>70</v>
      </c>
      <c r="G1095" s="616">
        <v>0</v>
      </c>
      <c r="H1095" s="615" t="s">
        <v>2800</v>
      </c>
      <c r="I1095" s="615" t="s">
        <v>815</v>
      </c>
      <c r="J1095" s="615" t="s">
        <v>2249</v>
      </c>
      <c r="K1095" s="615" t="s">
        <v>897</v>
      </c>
      <c r="L1095" s="520" t="s">
        <v>799</v>
      </c>
      <c r="M1095" s="617">
        <v>44392</v>
      </c>
      <c r="N1095" s="520"/>
      <c r="O1095" s="616">
        <v>1</v>
      </c>
      <c r="P1095" s="615" t="s">
        <v>800</v>
      </c>
      <c r="Q1095" s="615" t="s">
        <v>801</v>
      </c>
      <c r="R1095" s="615" t="s">
        <v>802</v>
      </c>
      <c r="S1095" s="520" t="s">
        <v>804</v>
      </c>
      <c r="T1095" s="615" t="s">
        <v>1897</v>
      </c>
    </row>
    <row r="1096" spans="2:20">
      <c r="B1096" s="615" t="s">
        <v>1847</v>
      </c>
      <c r="C1096" s="615" t="s">
        <v>920</v>
      </c>
      <c r="D1096" s="616">
        <v>151</v>
      </c>
      <c r="E1096" s="616">
        <v>156</v>
      </c>
      <c r="F1096" s="616">
        <v>70</v>
      </c>
      <c r="G1096" s="616">
        <v>0</v>
      </c>
      <c r="H1096" s="615" t="s">
        <v>838</v>
      </c>
      <c r="I1096" s="615" t="s">
        <v>839</v>
      </c>
      <c r="J1096" s="615" t="s">
        <v>1092</v>
      </c>
      <c r="K1096" s="615" t="s">
        <v>1056</v>
      </c>
      <c r="L1096" s="520" t="s">
        <v>799</v>
      </c>
      <c r="M1096" s="617">
        <v>44392</v>
      </c>
      <c r="N1096" s="520"/>
      <c r="O1096" s="616">
        <v>1</v>
      </c>
      <c r="P1096" s="615" t="s">
        <v>800</v>
      </c>
      <c r="Q1096" s="615" t="s">
        <v>801</v>
      </c>
      <c r="R1096" s="615" t="s">
        <v>802</v>
      </c>
      <c r="S1096" s="520" t="s">
        <v>804</v>
      </c>
      <c r="T1096" s="615" t="s">
        <v>1897</v>
      </c>
    </row>
    <row r="1097" spans="2:20">
      <c r="B1097" s="615" t="s">
        <v>920</v>
      </c>
      <c r="C1097" s="615" t="s">
        <v>920</v>
      </c>
      <c r="D1097" s="616">
        <v>195</v>
      </c>
      <c r="E1097" s="616">
        <v>200</v>
      </c>
      <c r="F1097" s="616">
        <v>0</v>
      </c>
      <c r="G1097" s="616">
        <v>0</v>
      </c>
      <c r="H1097" s="615" t="s">
        <v>838</v>
      </c>
      <c r="I1097" s="615" t="s">
        <v>839</v>
      </c>
      <c r="J1097" s="615" t="s">
        <v>1092</v>
      </c>
      <c r="K1097" s="615" t="s">
        <v>876</v>
      </c>
      <c r="L1097" s="520" t="s">
        <v>799</v>
      </c>
      <c r="M1097" s="617">
        <v>44392</v>
      </c>
      <c r="N1097" s="520"/>
      <c r="O1097" s="616">
        <v>1</v>
      </c>
      <c r="P1097" s="615" t="s">
        <v>891</v>
      </c>
      <c r="Q1097" s="615" t="s">
        <v>801</v>
      </c>
      <c r="R1097" s="615" t="s">
        <v>802</v>
      </c>
      <c r="S1097" s="520" t="s">
        <v>803</v>
      </c>
      <c r="T1097" s="615" t="s">
        <v>1912</v>
      </c>
    </row>
    <row r="1098" spans="2:20">
      <c r="B1098" s="615" t="s">
        <v>920</v>
      </c>
      <c r="C1098" s="615" t="s">
        <v>920</v>
      </c>
      <c r="D1098" s="616">
        <v>216</v>
      </c>
      <c r="E1098" s="616">
        <v>221</v>
      </c>
      <c r="F1098" s="616">
        <v>0</v>
      </c>
      <c r="G1098" s="616">
        <v>0</v>
      </c>
      <c r="H1098" s="615" t="s">
        <v>838</v>
      </c>
      <c r="I1098" s="615" t="s">
        <v>839</v>
      </c>
      <c r="J1098" s="615" t="s">
        <v>1092</v>
      </c>
      <c r="K1098" s="615" t="s">
        <v>876</v>
      </c>
      <c r="L1098" s="520" t="s">
        <v>799</v>
      </c>
      <c r="M1098" s="617">
        <v>44392</v>
      </c>
      <c r="N1098" s="520"/>
      <c r="O1098" s="616">
        <v>1</v>
      </c>
      <c r="P1098" s="615" t="s">
        <v>893</v>
      </c>
      <c r="Q1098" s="615" t="s">
        <v>801</v>
      </c>
      <c r="R1098" s="615" t="s">
        <v>802</v>
      </c>
      <c r="S1098" s="520" t="s">
        <v>803</v>
      </c>
      <c r="T1098" s="615" t="s">
        <v>1910</v>
      </c>
    </row>
    <row r="1099" spans="2:20">
      <c r="B1099" s="615" t="s">
        <v>920</v>
      </c>
      <c r="C1099" s="615" t="s">
        <v>920</v>
      </c>
      <c r="D1099" s="616">
        <v>200</v>
      </c>
      <c r="E1099" s="616">
        <v>205</v>
      </c>
      <c r="F1099" s="616">
        <v>0</v>
      </c>
      <c r="G1099" s="616">
        <v>0</v>
      </c>
      <c r="H1099" s="615" t="s">
        <v>838</v>
      </c>
      <c r="I1099" s="615" t="s">
        <v>839</v>
      </c>
      <c r="J1099" s="615" t="s">
        <v>1092</v>
      </c>
      <c r="K1099" s="615" t="s">
        <v>876</v>
      </c>
      <c r="L1099" s="520" t="s">
        <v>799</v>
      </c>
      <c r="M1099" s="617">
        <v>44392</v>
      </c>
      <c r="N1099" s="520"/>
      <c r="O1099" s="616">
        <v>1</v>
      </c>
      <c r="P1099" s="615" t="s">
        <v>892</v>
      </c>
      <c r="Q1099" s="615" t="s">
        <v>801</v>
      </c>
      <c r="R1099" s="615" t="s">
        <v>802</v>
      </c>
      <c r="S1099" s="520" t="s">
        <v>803</v>
      </c>
      <c r="T1099" s="615" t="s">
        <v>1911</v>
      </c>
    </row>
    <row r="1100" spans="2:20">
      <c r="B1100" s="615" t="s">
        <v>1383</v>
      </c>
      <c r="C1100" s="615" t="s">
        <v>845</v>
      </c>
      <c r="D1100" s="616">
        <v>113</v>
      </c>
      <c r="E1100" s="616">
        <v>118</v>
      </c>
      <c r="F1100" s="616">
        <v>45</v>
      </c>
      <c r="G1100" s="616">
        <v>0</v>
      </c>
      <c r="H1100" s="615" t="s">
        <v>797</v>
      </c>
      <c r="I1100" s="615" t="s">
        <v>846</v>
      </c>
      <c r="J1100" s="615" t="s">
        <v>2889</v>
      </c>
      <c r="K1100" s="615" t="s">
        <v>947</v>
      </c>
      <c r="L1100" s="520" t="s">
        <v>799</v>
      </c>
      <c r="M1100" s="617">
        <v>44378</v>
      </c>
      <c r="N1100" s="520"/>
      <c r="O1100" s="616">
        <v>1</v>
      </c>
      <c r="P1100" s="615" t="s">
        <v>800</v>
      </c>
      <c r="Q1100" s="615" t="s">
        <v>801</v>
      </c>
      <c r="R1100" s="615" t="s">
        <v>802</v>
      </c>
      <c r="S1100" s="520" t="s">
        <v>804</v>
      </c>
      <c r="T1100" s="615" t="s">
        <v>1915</v>
      </c>
    </row>
    <row r="1101" spans="2:20">
      <c r="B1101" s="615" t="s">
        <v>1384</v>
      </c>
      <c r="C1101" s="615" t="s">
        <v>850</v>
      </c>
      <c r="D1101" s="616">
        <v>202</v>
      </c>
      <c r="E1101" s="616">
        <v>207</v>
      </c>
      <c r="F1101" s="616">
        <v>0</v>
      </c>
      <c r="G1101" s="616">
        <v>0</v>
      </c>
      <c r="H1101" s="615" t="s">
        <v>838</v>
      </c>
      <c r="I1101" s="615" t="s">
        <v>839</v>
      </c>
      <c r="J1101" s="615" t="s">
        <v>1092</v>
      </c>
      <c r="K1101" s="615" t="s">
        <v>909</v>
      </c>
      <c r="L1101" s="520" t="s">
        <v>799</v>
      </c>
      <c r="M1101" s="617">
        <v>44392</v>
      </c>
      <c r="N1101" s="520"/>
      <c r="O1101" s="616">
        <v>1</v>
      </c>
      <c r="P1101" s="615" t="s">
        <v>800</v>
      </c>
      <c r="Q1101" s="615" t="s">
        <v>801</v>
      </c>
      <c r="R1101" s="615" t="s">
        <v>802</v>
      </c>
      <c r="S1101" s="520" t="s">
        <v>803</v>
      </c>
      <c r="T1101" s="520"/>
    </row>
    <row r="1102" spans="2:20">
      <c r="B1102" s="615" t="s">
        <v>1385</v>
      </c>
      <c r="C1102" s="615" t="s">
        <v>538</v>
      </c>
      <c r="D1102" s="616">
        <v>550</v>
      </c>
      <c r="E1102" s="616">
        <v>560</v>
      </c>
      <c r="F1102" s="616">
        <v>0</v>
      </c>
      <c r="G1102" s="616">
        <v>0</v>
      </c>
      <c r="H1102" s="615" t="s">
        <v>796</v>
      </c>
      <c r="I1102" s="615" t="s">
        <v>797</v>
      </c>
      <c r="J1102" s="615" t="s">
        <v>2301</v>
      </c>
      <c r="K1102" s="615" t="s">
        <v>816</v>
      </c>
      <c r="L1102" s="520" t="s">
        <v>799</v>
      </c>
      <c r="M1102" s="617">
        <v>44471</v>
      </c>
      <c r="N1102" s="617">
        <v>44500</v>
      </c>
      <c r="O1102" s="616">
        <v>1</v>
      </c>
      <c r="P1102" s="615" t="s">
        <v>800</v>
      </c>
      <c r="Q1102" s="615" t="s">
        <v>809</v>
      </c>
      <c r="R1102" s="520"/>
      <c r="S1102" s="520" t="s">
        <v>803</v>
      </c>
      <c r="T1102" s="615" t="s">
        <v>1925</v>
      </c>
    </row>
    <row r="1103" spans="2:20">
      <c r="B1103" s="615" t="s">
        <v>1385</v>
      </c>
      <c r="C1103" s="615" t="s">
        <v>538</v>
      </c>
      <c r="D1103" s="616">
        <v>510</v>
      </c>
      <c r="E1103" s="616">
        <v>520</v>
      </c>
      <c r="F1103" s="616">
        <v>0</v>
      </c>
      <c r="G1103" s="616">
        <v>0</v>
      </c>
      <c r="H1103" s="615" t="s">
        <v>796</v>
      </c>
      <c r="I1103" s="615" t="s">
        <v>797</v>
      </c>
      <c r="J1103" s="615" t="s">
        <v>2301</v>
      </c>
      <c r="K1103" s="615" t="s">
        <v>816</v>
      </c>
      <c r="L1103" s="520" t="s">
        <v>799</v>
      </c>
      <c r="M1103" s="617">
        <v>44501</v>
      </c>
      <c r="N1103" s="520"/>
      <c r="O1103" s="616">
        <v>1</v>
      </c>
      <c r="P1103" s="615" t="s">
        <v>800</v>
      </c>
      <c r="Q1103" s="615" t="s">
        <v>809</v>
      </c>
      <c r="R1103" s="520"/>
      <c r="S1103" s="520" t="s">
        <v>803</v>
      </c>
      <c r="T1103" s="615" t="s">
        <v>1925</v>
      </c>
    </row>
    <row r="1104" spans="2:20">
      <c r="B1104" s="615" t="s">
        <v>3566</v>
      </c>
      <c r="C1104" s="615" t="s">
        <v>3566</v>
      </c>
      <c r="D1104" s="616">
        <v>194</v>
      </c>
      <c r="E1104" s="616">
        <v>199</v>
      </c>
      <c r="F1104" s="616">
        <v>0</v>
      </c>
      <c r="G1104" s="616">
        <v>0</v>
      </c>
      <c r="H1104" s="615" t="s">
        <v>797</v>
      </c>
      <c r="I1104" s="615" t="s">
        <v>846</v>
      </c>
      <c r="J1104" s="615" t="s">
        <v>1008</v>
      </c>
      <c r="K1104" s="615" t="s">
        <v>1078</v>
      </c>
      <c r="L1104" s="520" t="s">
        <v>799</v>
      </c>
      <c r="M1104" s="617">
        <v>44444</v>
      </c>
      <c r="N1104" s="520"/>
      <c r="O1104" s="616">
        <v>1</v>
      </c>
      <c r="P1104" s="615" t="s">
        <v>800</v>
      </c>
      <c r="Q1104" s="615" t="s">
        <v>801</v>
      </c>
      <c r="R1104" s="615" t="s">
        <v>802</v>
      </c>
      <c r="S1104" s="520" t="s">
        <v>803</v>
      </c>
      <c r="T1104" s="615" t="s">
        <v>3663</v>
      </c>
    </row>
    <row r="1105" spans="2:20">
      <c r="B1105" s="615" t="s">
        <v>3566</v>
      </c>
      <c r="C1105" s="615" t="s">
        <v>3565</v>
      </c>
      <c r="D1105" s="616">
        <v>198</v>
      </c>
      <c r="E1105" s="616">
        <v>203</v>
      </c>
      <c r="F1105" s="616">
        <v>0</v>
      </c>
      <c r="G1105" s="616">
        <v>0</v>
      </c>
      <c r="H1105" s="615" t="s">
        <v>851</v>
      </c>
      <c r="I1105" s="615" t="s">
        <v>846</v>
      </c>
      <c r="J1105" s="615" t="s">
        <v>2050</v>
      </c>
      <c r="K1105" s="615" t="s">
        <v>2761</v>
      </c>
      <c r="L1105" s="520" t="s">
        <v>799</v>
      </c>
      <c r="M1105" s="617">
        <v>44392</v>
      </c>
      <c r="N1105" s="520"/>
      <c r="O1105" s="616">
        <v>1</v>
      </c>
      <c r="P1105" s="615" t="s">
        <v>800</v>
      </c>
      <c r="Q1105" s="615" t="s">
        <v>801</v>
      </c>
      <c r="R1105" s="615" t="s">
        <v>802</v>
      </c>
      <c r="S1105" s="520" t="s">
        <v>803</v>
      </c>
      <c r="T1105" s="615" t="s">
        <v>3664</v>
      </c>
    </row>
    <row r="1106" spans="2:20">
      <c r="B1106" s="615" t="s">
        <v>1386</v>
      </c>
      <c r="C1106" s="615" t="s">
        <v>276</v>
      </c>
      <c r="D1106" s="616">
        <v>619</v>
      </c>
      <c r="E1106" s="616">
        <v>639</v>
      </c>
      <c r="F1106" s="616">
        <v>0</v>
      </c>
      <c r="G1106" s="616">
        <v>0</v>
      </c>
      <c r="H1106" s="615" t="s">
        <v>846</v>
      </c>
      <c r="I1106" s="615" t="s">
        <v>838</v>
      </c>
      <c r="J1106" s="615" t="s">
        <v>2141</v>
      </c>
      <c r="K1106" s="615" t="s">
        <v>816</v>
      </c>
      <c r="L1106" s="520" t="s">
        <v>799</v>
      </c>
      <c r="M1106" s="617">
        <v>44485</v>
      </c>
      <c r="N1106" s="617">
        <v>44500</v>
      </c>
      <c r="O1106" s="616">
        <v>2</v>
      </c>
      <c r="P1106" s="615" t="s">
        <v>800</v>
      </c>
      <c r="Q1106" s="615" t="s">
        <v>809</v>
      </c>
      <c r="R1106" s="520"/>
      <c r="S1106" s="520" t="s">
        <v>803</v>
      </c>
      <c r="T1106" s="615" t="s">
        <v>1907</v>
      </c>
    </row>
    <row r="1107" spans="2:20">
      <c r="B1107" s="615" t="s">
        <v>1386</v>
      </c>
      <c r="C1107" s="615" t="s">
        <v>276</v>
      </c>
      <c r="D1107" s="616">
        <v>604</v>
      </c>
      <c r="E1107" s="616">
        <v>624</v>
      </c>
      <c r="F1107" s="616">
        <v>0</v>
      </c>
      <c r="G1107" s="616">
        <v>0</v>
      </c>
      <c r="H1107" s="615" t="s">
        <v>846</v>
      </c>
      <c r="I1107" s="615" t="s">
        <v>838</v>
      </c>
      <c r="J1107" s="615" t="s">
        <v>2141</v>
      </c>
      <c r="K1107" s="615" t="s">
        <v>816</v>
      </c>
      <c r="L1107" s="520" t="s">
        <v>799</v>
      </c>
      <c r="M1107" s="617">
        <v>44501</v>
      </c>
      <c r="N1107" s="520"/>
      <c r="O1107" s="616">
        <v>2</v>
      </c>
      <c r="P1107" s="615" t="s">
        <v>800</v>
      </c>
      <c r="Q1107" s="615" t="s">
        <v>809</v>
      </c>
      <c r="R1107" s="520"/>
      <c r="S1107" s="520" t="s">
        <v>803</v>
      </c>
      <c r="T1107" s="615" t="s">
        <v>1907</v>
      </c>
    </row>
    <row r="1108" spans="2:20">
      <c r="B1108" s="615" t="s">
        <v>1387</v>
      </c>
      <c r="C1108" s="615" t="s">
        <v>543</v>
      </c>
      <c r="D1108" s="616">
        <v>228</v>
      </c>
      <c r="E1108" s="616">
        <v>233</v>
      </c>
      <c r="F1108" s="616">
        <v>0</v>
      </c>
      <c r="G1108" s="616">
        <v>0</v>
      </c>
      <c r="H1108" s="615" t="s">
        <v>851</v>
      </c>
      <c r="I1108" s="615" t="s">
        <v>846</v>
      </c>
      <c r="J1108" s="615" t="s">
        <v>3947</v>
      </c>
      <c r="K1108" s="615" t="s">
        <v>907</v>
      </c>
      <c r="L1108" s="520" t="s">
        <v>799</v>
      </c>
      <c r="M1108" s="617">
        <v>44392</v>
      </c>
      <c r="N1108" s="520"/>
      <c r="O1108" s="616">
        <v>1</v>
      </c>
      <c r="P1108" s="615" t="s">
        <v>800</v>
      </c>
      <c r="Q1108" s="615" t="s">
        <v>801</v>
      </c>
      <c r="R1108" s="615" t="s">
        <v>802</v>
      </c>
      <c r="S1108" s="520" t="s">
        <v>803</v>
      </c>
      <c r="T1108" s="615" t="s">
        <v>1898</v>
      </c>
    </row>
    <row r="1109" spans="2:20">
      <c r="B1109" s="615" t="s">
        <v>1388</v>
      </c>
      <c r="C1109" s="615" t="s">
        <v>1058</v>
      </c>
      <c r="D1109" s="616">
        <v>197</v>
      </c>
      <c r="E1109" s="616">
        <v>202</v>
      </c>
      <c r="F1109" s="616">
        <v>0</v>
      </c>
      <c r="G1109" s="616">
        <v>0</v>
      </c>
      <c r="H1109" s="615" t="s">
        <v>851</v>
      </c>
      <c r="I1109" s="615" t="s">
        <v>846</v>
      </c>
      <c r="J1109" s="615" t="s">
        <v>3474</v>
      </c>
      <c r="K1109" s="615" t="s">
        <v>1988</v>
      </c>
      <c r="L1109" s="520" t="s">
        <v>799</v>
      </c>
      <c r="M1109" s="617">
        <v>44392</v>
      </c>
      <c r="N1109" s="520"/>
      <c r="O1109" s="616">
        <v>1</v>
      </c>
      <c r="P1109" s="615" t="s">
        <v>800</v>
      </c>
      <c r="Q1109" s="615" t="s">
        <v>801</v>
      </c>
      <c r="R1109" s="615" t="s">
        <v>802</v>
      </c>
      <c r="S1109" s="520" t="s">
        <v>803</v>
      </c>
      <c r="T1109" s="615" t="s">
        <v>2504</v>
      </c>
    </row>
    <row r="1110" spans="2:20">
      <c r="B1110" s="615" t="s">
        <v>1859</v>
      </c>
      <c r="C1110" s="615" t="s">
        <v>917</v>
      </c>
      <c r="D1110" s="616">
        <v>156</v>
      </c>
      <c r="E1110" s="616">
        <v>161</v>
      </c>
      <c r="F1110" s="616">
        <v>70</v>
      </c>
      <c r="G1110" s="616">
        <v>0</v>
      </c>
      <c r="H1110" s="615" t="s">
        <v>2800</v>
      </c>
      <c r="I1110" s="615" t="s">
        <v>815</v>
      </c>
      <c r="J1110" s="615" t="s">
        <v>2249</v>
      </c>
      <c r="K1110" s="615" t="s">
        <v>897</v>
      </c>
      <c r="L1110" s="520" t="s">
        <v>799</v>
      </c>
      <c r="M1110" s="617">
        <v>44392</v>
      </c>
      <c r="N1110" s="520"/>
      <c r="O1110" s="616">
        <v>1</v>
      </c>
      <c r="P1110" s="615" t="s">
        <v>800</v>
      </c>
      <c r="Q1110" s="615" t="s">
        <v>801</v>
      </c>
      <c r="R1110" s="615" t="s">
        <v>802</v>
      </c>
      <c r="S1110" s="520" t="s">
        <v>804</v>
      </c>
      <c r="T1110" s="615" t="s">
        <v>1897</v>
      </c>
    </row>
    <row r="1111" spans="2:20">
      <c r="B1111" s="615" t="s">
        <v>1859</v>
      </c>
      <c r="C1111" s="615" t="s">
        <v>920</v>
      </c>
      <c r="D1111" s="616">
        <v>151</v>
      </c>
      <c r="E1111" s="616">
        <v>156</v>
      </c>
      <c r="F1111" s="616">
        <v>70</v>
      </c>
      <c r="G1111" s="616">
        <v>0</v>
      </c>
      <c r="H1111" s="615" t="s">
        <v>838</v>
      </c>
      <c r="I1111" s="615" t="s">
        <v>839</v>
      </c>
      <c r="J1111" s="615" t="s">
        <v>1092</v>
      </c>
      <c r="K1111" s="615" t="s">
        <v>1056</v>
      </c>
      <c r="L1111" s="520" t="s">
        <v>799</v>
      </c>
      <c r="M1111" s="617">
        <v>44392</v>
      </c>
      <c r="N1111" s="520"/>
      <c r="O1111" s="616">
        <v>1</v>
      </c>
      <c r="P1111" s="615" t="s">
        <v>800</v>
      </c>
      <c r="Q1111" s="615" t="s">
        <v>801</v>
      </c>
      <c r="R1111" s="615" t="s">
        <v>802</v>
      </c>
      <c r="S1111" s="520" t="s">
        <v>804</v>
      </c>
      <c r="T1111" s="615" t="s">
        <v>1897</v>
      </c>
    </row>
    <row r="1112" spans="2:20">
      <c r="B1112" s="615" t="s">
        <v>1389</v>
      </c>
      <c r="C1112" s="615" t="s">
        <v>850</v>
      </c>
      <c r="D1112" s="616">
        <v>198</v>
      </c>
      <c r="E1112" s="616">
        <v>203</v>
      </c>
      <c r="F1112" s="616">
        <v>0</v>
      </c>
      <c r="G1112" s="616">
        <v>0</v>
      </c>
      <c r="H1112" s="615" t="s">
        <v>838</v>
      </c>
      <c r="I1112" s="615" t="s">
        <v>839</v>
      </c>
      <c r="J1112" s="615" t="s">
        <v>1092</v>
      </c>
      <c r="K1112" s="615" t="s">
        <v>909</v>
      </c>
      <c r="L1112" s="520" t="s">
        <v>799</v>
      </c>
      <c r="M1112" s="617">
        <v>44392</v>
      </c>
      <c r="N1112" s="520"/>
      <c r="O1112" s="616">
        <v>1</v>
      </c>
      <c r="P1112" s="615" t="s">
        <v>800</v>
      </c>
      <c r="Q1112" s="615" t="s">
        <v>801</v>
      </c>
      <c r="R1112" s="615" t="s">
        <v>802</v>
      </c>
      <c r="S1112" s="520" t="s">
        <v>803</v>
      </c>
      <c r="T1112" s="520"/>
    </row>
    <row r="1113" spans="2:20">
      <c r="B1113" s="615" t="s">
        <v>1390</v>
      </c>
      <c r="C1113" s="615" t="s">
        <v>544</v>
      </c>
      <c r="D1113" s="616">
        <v>167</v>
      </c>
      <c r="E1113" s="616">
        <v>177</v>
      </c>
      <c r="F1113" s="616">
        <v>90</v>
      </c>
      <c r="G1113" s="616">
        <v>0</v>
      </c>
      <c r="H1113" s="615" t="s">
        <v>3554</v>
      </c>
      <c r="I1113" s="615" t="s">
        <v>2680</v>
      </c>
      <c r="J1113" s="615" t="s">
        <v>3564</v>
      </c>
      <c r="K1113" s="615" t="s">
        <v>868</v>
      </c>
      <c r="L1113" s="520" t="s">
        <v>799</v>
      </c>
      <c r="M1113" s="617">
        <v>44457</v>
      </c>
      <c r="N1113" s="520"/>
      <c r="O1113" s="616">
        <v>1</v>
      </c>
      <c r="P1113" s="615" t="s">
        <v>800</v>
      </c>
      <c r="Q1113" s="615" t="s">
        <v>801</v>
      </c>
      <c r="R1113" s="615" t="s">
        <v>802</v>
      </c>
      <c r="S1113" s="520" t="s">
        <v>803</v>
      </c>
      <c r="T1113" s="615" t="s">
        <v>1917</v>
      </c>
    </row>
    <row r="1114" spans="2:20">
      <c r="B1114" s="615" t="s">
        <v>3507</v>
      </c>
      <c r="C1114" s="615" t="s">
        <v>840</v>
      </c>
      <c r="D1114" s="616">
        <v>230</v>
      </c>
      <c r="E1114" s="616">
        <v>235</v>
      </c>
      <c r="F1114" s="616">
        <v>0</v>
      </c>
      <c r="G1114" s="616">
        <v>0</v>
      </c>
      <c r="H1114" s="615" t="s">
        <v>2351</v>
      </c>
      <c r="I1114" s="615" t="s">
        <v>4274</v>
      </c>
      <c r="J1114" s="615" t="s">
        <v>2352</v>
      </c>
      <c r="K1114" s="615" t="s">
        <v>868</v>
      </c>
      <c r="L1114" s="520" t="s">
        <v>799</v>
      </c>
      <c r="M1114" s="617">
        <v>44479</v>
      </c>
      <c r="N1114" s="520"/>
      <c r="O1114" s="616">
        <v>1</v>
      </c>
      <c r="P1114" s="615" t="s">
        <v>800</v>
      </c>
      <c r="Q1114" s="615" t="s">
        <v>801</v>
      </c>
      <c r="R1114" s="615" t="s">
        <v>817</v>
      </c>
      <c r="S1114" s="520" t="s">
        <v>803</v>
      </c>
      <c r="T1114" s="615" t="s">
        <v>4271</v>
      </c>
    </row>
    <row r="1115" spans="2:20">
      <c r="B1115" s="615" t="s">
        <v>1391</v>
      </c>
      <c r="C1115" s="615" t="s">
        <v>1391</v>
      </c>
      <c r="D1115" s="616">
        <v>-41</v>
      </c>
      <c r="E1115" s="616">
        <v>-36</v>
      </c>
      <c r="F1115" s="616">
        <v>0</v>
      </c>
      <c r="G1115" s="616">
        <v>0</v>
      </c>
      <c r="H1115" s="615" t="s">
        <v>796</v>
      </c>
      <c r="I1115" s="615" t="s">
        <v>797</v>
      </c>
      <c r="J1115" s="615" t="s">
        <v>2168</v>
      </c>
      <c r="K1115" s="615" t="s">
        <v>1178</v>
      </c>
      <c r="L1115" s="520" t="s">
        <v>799</v>
      </c>
      <c r="M1115" s="617">
        <v>44268</v>
      </c>
      <c r="N1115" s="520"/>
      <c r="O1115" s="616">
        <v>1</v>
      </c>
      <c r="P1115" s="615" t="s">
        <v>800</v>
      </c>
      <c r="Q1115" s="615" t="s">
        <v>801</v>
      </c>
      <c r="R1115" s="615" t="s">
        <v>802</v>
      </c>
      <c r="S1115" s="520" t="s">
        <v>803</v>
      </c>
      <c r="T1115" s="615" t="s">
        <v>1978</v>
      </c>
    </row>
    <row r="1116" spans="2:20">
      <c r="B1116" s="615" t="s">
        <v>1392</v>
      </c>
      <c r="C1116" s="615" t="s">
        <v>831</v>
      </c>
      <c r="D1116" s="616">
        <v>295</v>
      </c>
      <c r="E1116" s="616">
        <v>300</v>
      </c>
      <c r="F1116" s="616">
        <v>0</v>
      </c>
      <c r="G1116" s="616">
        <v>0</v>
      </c>
      <c r="H1116" s="615" t="s">
        <v>838</v>
      </c>
      <c r="I1116" s="615" t="s">
        <v>839</v>
      </c>
      <c r="J1116" s="615" t="s">
        <v>847</v>
      </c>
      <c r="K1116" s="615" t="s">
        <v>909</v>
      </c>
      <c r="L1116" s="520" t="s">
        <v>799</v>
      </c>
      <c r="M1116" s="617">
        <v>44440</v>
      </c>
      <c r="N1116" s="520"/>
      <c r="O1116" s="616">
        <v>1</v>
      </c>
      <c r="P1116" s="615" t="s">
        <v>800</v>
      </c>
      <c r="Q1116" s="615" t="s">
        <v>809</v>
      </c>
      <c r="R1116" s="520"/>
      <c r="S1116" s="520" t="s">
        <v>803</v>
      </c>
      <c r="T1116" s="520"/>
    </row>
    <row r="1117" spans="2:20">
      <c r="B1117" s="615" t="s">
        <v>1393</v>
      </c>
      <c r="C1117" s="615" t="s">
        <v>806</v>
      </c>
      <c r="D1117" s="616">
        <v>334</v>
      </c>
      <c r="E1117" s="616">
        <v>344</v>
      </c>
      <c r="F1117" s="616">
        <v>0</v>
      </c>
      <c r="G1117" s="616">
        <v>0</v>
      </c>
      <c r="H1117" s="615" t="s">
        <v>846</v>
      </c>
      <c r="I1117" s="615" t="s">
        <v>838</v>
      </c>
      <c r="J1117" s="615" t="s">
        <v>3589</v>
      </c>
      <c r="K1117" s="615" t="s">
        <v>816</v>
      </c>
      <c r="L1117" s="520" t="s">
        <v>799</v>
      </c>
      <c r="M1117" s="617">
        <v>44423</v>
      </c>
      <c r="N1117" s="520"/>
      <c r="O1117" s="616">
        <v>1</v>
      </c>
      <c r="P1117" s="615" t="s">
        <v>800</v>
      </c>
      <c r="Q1117" s="615" t="s">
        <v>809</v>
      </c>
      <c r="R1117" s="520"/>
      <c r="S1117" s="520" t="s">
        <v>803</v>
      </c>
      <c r="T1117" s="615" t="s">
        <v>4372</v>
      </c>
    </row>
    <row r="1118" spans="2:20">
      <c r="B1118" s="615" t="s">
        <v>1856</v>
      </c>
      <c r="C1118" s="615" t="s">
        <v>917</v>
      </c>
      <c r="D1118" s="616">
        <v>151</v>
      </c>
      <c r="E1118" s="616">
        <v>156</v>
      </c>
      <c r="F1118" s="616">
        <v>70</v>
      </c>
      <c r="G1118" s="616">
        <v>0</v>
      </c>
      <c r="H1118" s="615" t="s">
        <v>2800</v>
      </c>
      <c r="I1118" s="615" t="s">
        <v>815</v>
      </c>
      <c r="J1118" s="615" t="s">
        <v>2249</v>
      </c>
      <c r="K1118" s="615" t="s">
        <v>897</v>
      </c>
      <c r="L1118" s="520" t="s">
        <v>799</v>
      </c>
      <c r="M1118" s="617">
        <v>44392</v>
      </c>
      <c r="N1118" s="520"/>
      <c r="O1118" s="616">
        <v>1</v>
      </c>
      <c r="P1118" s="615" t="s">
        <v>800</v>
      </c>
      <c r="Q1118" s="615" t="s">
        <v>801</v>
      </c>
      <c r="R1118" s="615" t="s">
        <v>802</v>
      </c>
      <c r="S1118" s="520" t="s">
        <v>804</v>
      </c>
      <c r="T1118" s="615" t="s">
        <v>1897</v>
      </c>
    </row>
    <row r="1119" spans="2:20">
      <c r="B1119" s="615" t="s">
        <v>1856</v>
      </c>
      <c r="C1119" s="615" t="s">
        <v>920</v>
      </c>
      <c r="D1119" s="616">
        <v>151</v>
      </c>
      <c r="E1119" s="616">
        <v>156</v>
      </c>
      <c r="F1119" s="616">
        <v>70</v>
      </c>
      <c r="G1119" s="616">
        <v>0</v>
      </c>
      <c r="H1119" s="615" t="s">
        <v>838</v>
      </c>
      <c r="I1119" s="615" t="s">
        <v>839</v>
      </c>
      <c r="J1119" s="615" t="s">
        <v>1092</v>
      </c>
      <c r="K1119" s="615" t="s">
        <v>1056</v>
      </c>
      <c r="L1119" s="520" t="s">
        <v>799</v>
      </c>
      <c r="M1119" s="617">
        <v>44392</v>
      </c>
      <c r="N1119" s="520"/>
      <c r="O1119" s="616">
        <v>1</v>
      </c>
      <c r="P1119" s="615" t="s">
        <v>800</v>
      </c>
      <c r="Q1119" s="615" t="s">
        <v>801</v>
      </c>
      <c r="R1119" s="615" t="s">
        <v>802</v>
      </c>
      <c r="S1119" s="520" t="s">
        <v>804</v>
      </c>
      <c r="T1119" s="615" t="s">
        <v>1897</v>
      </c>
    </row>
    <row r="1120" spans="2:20">
      <c r="B1120" s="615" t="s">
        <v>1394</v>
      </c>
      <c r="C1120" s="615" t="s">
        <v>1394</v>
      </c>
      <c r="D1120" s="616">
        <v>41</v>
      </c>
      <c r="E1120" s="616">
        <v>51</v>
      </c>
      <c r="F1120" s="616">
        <v>0</v>
      </c>
      <c r="G1120" s="616">
        <v>0</v>
      </c>
      <c r="H1120" s="615" t="s">
        <v>832</v>
      </c>
      <c r="I1120" s="615" t="s">
        <v>1198</v>
      </c>
      <c r="J1120" s="615" t="s">
        <v>3433</v>
      </c>
      <c r="K1120" s="615" t="s">
        <v>2236</v>
      </c>
      <c r="L1120" s="520" t="s">
        <v>826</v>
      </c>
      <c r="M1120" s="617">
        <v>44454</v>
      </c>
      <c r="N1120" s="520"/>
      <c r="O1120" s="616">
        <v>1</v>
      </c>
      <c r="P1120" s="615" t="s">
        <v>936</v>
      </c>
      <c r="Q1120" s="615" t="s">
        <v>801</v>
      </c>
      <c r="R1120" s="615" t="s">
        <v>802</v>
      </c>
      <c r="S1120" s="520" t="s">
        <v>803</v>
      </c>
      <c r="T1120" s="615" t="s">
        <v>2335</v>
      </c>
    </row>
    <row r="1121" spans="2:20">
      <c r="B1121" s="615" t="s">
        <v>1394</v>
      </c>
      <c r="C1121" s="615" t="s">
        <v>1394</v>
      </c>
      <c r="D1121" s="616">
        <v>81</v>
      </c>
      <c r="E1121" s="616">
        <v>91</v>
      </c>
      <c r="F1121" s="616">
        <v>0</v>
      </c>
      <c r="G1121" s="616">
        <v>0</v>
      </c>
      <c r="H1121" s="615" t="s">
        <v>832</v>
      </c>
      <c r="I1121" s="615" t="s">
        <v>1198</v>
      </c>
      <c r="J1121" s="615" t="s">
        <v>3433</v>
      </c>
      <c r="K1121" s="615" t="s">
        <v>2236</v>
      </c>
      <c r="L1121" s="520" t="s">
        <v>825</v>
      </c>
      <c r="M1121" s="617">
        <v>44454</v>
      </c>
      <c r="N1121" s="520"/>
      <c r="O1121" s="616">
        <v>1</v>
      </c>
      <c r="P1121" s="615" t="s">
        <v>936</v>
      </c>
      <c r="Q1121" s="615" t="s">
        <v>801</v>
      </c>
      <c r="R1121" s="615" t="s">
        <v>802</v>
      </c>
      <c r="S1121" s="520" t="s">
        <v>803</v>
      </c>
      <c r="T1121" s="520"/>
    </row>
    <row r="1122" spans="2:20">
      <c r="B1122" s="615" t="s">
        <v>1394</v>
      </c>
      <c r="C1122" s="615" t="s">
        <v>1394</v>
      </c>
      <c r="D1122" s="616">
        <v>36</v>
      </c>
      <c r="E1122" s="616">
        <v>46</v>
      </c>
      <c r="F1122" s="616">
        <v>0</v>
      </c>
      <c r="G1122" s="616">
        <v>0</v>
      </c>
      <c r="H1122" s="615" t="s">
        <v>832</v>
      </c>
      <c r="I1122" s="615" t="s">
        <v>1198</v>
      </c>
      <c r="J1122" s="615" t="s">
        <v>3433</v>
      </c>
      <c r="K1122" s="615" t="s">
        <v>2236</v>
      </c>
      <c r="L1122" s="520" t="s">
        <v>826</v>
      </c>
      <c r="M1122" s="617">
        <v>44454</v>
      </c>
      <c r="N1122" s="520"/>
      <c r="O1122" s="616">
        <v>1</v>
      </c>
      <c r="P1122" s="615" t="s">
        <v>891</v>
      </c>
      <c r="Q1122" s="615" t="s">
        <v>801</v>
      </c>
      <c r="R1122" s="615" t="s">
        <v>802</v>
      </c>
      <c r="S1122" s="520" t="s">
        <v>803</v>
      </c>
      <c r="T1122" s="520"/>
    </row>
    <row r="1123" spans="2:20">
      <c r="B1123" s="615" t="s">
        <v>1394</v>
      </c>
      <c r="C1123" s="615" t="s">
        <v>1394</v>
      </c>
      <c r="D1123" s="616">
        <v>76</v>
      </c>
      <c r="E1123" s="616">
        <v>86</v>
      </c>
      <c r="F1123" s="616">
        <v>0</v>
      </c>
      <c r="G1123" s="616">
        <v>0</v>
      </c>
      <c r="H1123" s="615" t="s">
        <v>832</v>
      </c>
      <c r="I1123" s="615" t="s">
        <v>1198</v>
      </c>
      <c r="J1123" s="615" t="s">
        <v>3433</v>
      </c>
      <c r="K1123" s="615" t="s">
        <v>2236</v>
      </c>
      <c r="L1123" s="520" t="s">
        <v>825</v>
      </c>
      <c r="M1123" s="617">
        <v>44454</v>
      </c>
      <c r="N1123" s="520"/>
      <c r="O1123" s="616">
        <v>1</v>
      </c>
      <c r="P1123" s="615" t="s">
        <v>891</v>
      </c>
      <c r="Q1123" s="615" t="s">
        <v>801</v>
      </c>
      <c r="R1123" s="615" t="s">
        <v>802</v>
      </c>
      <c r="S1123" s="520" t="s">
        <v>803</v>
      </c>
      <c r="T1123" s="615" t="s">
        <v>4373</v>
      </c>
    </row>
    <row r="1124" spans="2:20">
      <c r="B1124" s="615" t="s">
        <v>1395</v>
      </c>
      <c r="C1124" s="615" t="s">
        <v>951</v>
      </c>
      <c r="D1124" s="616">
        <v>139</v>
      </c>
      <c r="E1124" s="616">
        <v>144</v>
      </c>
      <c r="F1124" s="616">
        <v>0</v>
      </c>
      <c r="G1124" s="616">
        <v>0</v>
      </c>
      <c r="H1124" s="615" t="s">
        <v>883</v>
      </c>
      <c r="I1124" s="615" t="s">
        <v>851</v>
      </c>
      <c r="J1124" s="615" t="s">
        <v>1092</v>
      </c>
      <c r="K1124" s="615" t="s">
        <v>907</v>
      </c>
      <c r="L1124" s="520" t="s">
        <v>799</v>
      </c>
      <c r="M1124" s="617">
        <v>44392</v>
      </c>
      <c r="N1124" s="520"/>
      <c r="O1124" s="616">
        <v>1</v>
      </c>
      <c r="P1124" s="615" t="s">
        <v>800</v>
      </c>
      <c r="Q1124" s="615" t="s">
        <v>801</v>
      </c>
      <c r="R1124" s="615" t="s">
        <v>802</v>
      </c>
      <c r="S1124" s="520" t="s">
        <v>803</v>
      </c>
      <c r="T1124" s="520"/>
    </row>
    <row r="1125" spans="2:20">
      <c r="B1125" s="615" t="s">
        <v>1395</v>
      </c>
      <c r="C1125" s="615" t="s">
        <v>1047</v>
      </c>
      <c r="D1125" s="616">
        <v>139</v>
      </c>
      <c r="E1125" s="616">
        <v>144</v>
      </c>
      <c r="F1125" s="616">
        <v>0</v>
      </c>
      <c r="G1125" s="616">
        <v>0</v>
      </c>
      <c r="H1125" s="615" t="s">
        <v>883</v>
      </c>
      <c r="I1125" s="615" t="s">
        <v>851</v>
      </c>
      <c r="J1125" s="615" t="s">
        <v>1092</v>
      </c>
      <c r="K1125" s="615" t="s">
        <v>909</v>
      </c>
      <c r="L1125" s="520" t="s">
        <v>799</v>
      </c>
      <c r="M1125" s="617">
        <v>44392</v>
      </c>
      <c r="N1125" s="520"/>
      <c r="O1125" s="616">
        <v>1</v>
      </c>
      <c r="P1125" s="615" t="s">
        <v>800</v>
      </c>
      <c r="Q1125" s="615" t="s">
        <v>801</v>
      </c>
      <c r="R1125" s="615" t="s">
        <v>802</v>
      </c>
      <c r="S1125" s="520" t="s">
        <v>803</v>
      </c>
      <c r="T1125" s="520"/>
    </row>
    <row r="1126" spans="2:20">
      <c r="B1126" s="615" t="s">
        <v>1396</v>
      </c>
      <c r="C1126" s="615" t="s">
        <v>284</v>
      </c>
      <c r="D1126" s="616">
        <v>223</v>
      </c>
      <c r="E1126" s="616">
        <v>263</v>
      </c>
      <c r="F1126" s="616">
        <v>0</v>
      </c>
      <c r="G1126" s="616">
        <v>0</v>
      </c>
      <c r="H1126" s="615" t="s">
        <v>839</v>
      </c>
      <c r="I1126" s="615" t="s">
        <v>846</v>
      </c>
      <c r="J1126" s="615" t="s">
        <v>852</v>
      </c>
      <c r="K1126" s="615" t="s">
        <v>1397</v>
      </c>
      <c r="L1126" s="520" t="s">
        <v>825</v>
      </c>
      <c r="M1126" s="617">
        <v>44485</v>
      </c>
      <c r="N1126" s="617">
        <v>44500</v>
      </c>
      <c r="O1126" s="616">
        <v>1</v>
      </c>
      <c r="P1126" s="615" t="s">
        <v>800</v>
      </c>
      <c r="Q1126" s="615" t="s">
        <v>801</v>
      </c>
      <c r="R1126" s="615" t="s">
        <v>802</v>
      </c>
      <c r="S1126" s="520" t="s">
        <v>803</v>
      </c>
      <c r="T1126" s="615" t="s">
        <v>1907</v>
      </c>
    </row>
    <row r="1127" spans="2:20">
      <c r="B1127" s="615" t="s">
        <v>1396</v>
      </c>
      <c r="C1127" s="615" t="s">
        <v>284</v>
      </c>
      <c r="D1127" s="616">
        <v>193</v>
      </c>
      <c r="E1127" s="616">
        <v>233</v>
      </c>
      <c r="F1127" s="616">
        <v>0</v>
      </c>
      <c r="G1127" s="616">
        <v>0</v>
      </c>
      <c r="H1127" s="615" t="s">
        <v>839</v>
      </c>
      <c r="I1127" s="615" t="s">
        <v>846</v>
      </c>
      <c r="J1127" s="615" t="s">
        <v>852</v>
      </c>
      <c r="K1127" s="615" t="s">
        <v>1397</v>
      </c>
      <c r="L1127" s="520" t="s">
        <v>825</v>
      </c>
      <c r="M1127" s="617">
        <v>44501</v>
      </c>
      <c r="N1127" s="520"/>
      <c r="O1127" s="616">
        <v>1</v>
      </c>
      <c r="P1127" s="615" t="s">
        <v>800</v>
      </c>
      <c r="Q1127" s="615" t="s">
        <v>801</v>
      </c>
      <c r="R1127" s="615" t="s">
        <v>802</v>
      </c>
      <c r="S1127" s="520" t="s">
        <v>803</v>
      </c>
      <c r="T1127" s="615" t="s">
        <v>1907</v>
      </c>
    </row>
    <row r="1128" spans="2:20">
      <c r="B1128" s="615" t="s">
        <v>1396</v>
      </c>
      <c r="C1128" s="615" t="s">
        <v>284</v>
      </c>
      <c r="D1128" s="616">
        <v>218</v>
      </c>
      <c r="E1128" s="616">
        <v>258</v>
      </c>
      <c r="F1128" s="616">
        <v>0</v>
      </c>
      <c r="G1128" s="616">
        <v>0</v>
      </c>
      <c r="H1128" s="615" t="s">
        <v>839</v>
      </c>
      <c r="I1128" s="615" t="s">
        <v>846</v>
      </c>
      <c r="J1128" s="615" t="s">
        <v>852</v>
      </c>
      <c r="K1128" s="615" t="s">
        <v>1397</v>
      </c>
      <c r="L1128" s="520" t="s">
        <v>826</v>
      </c>
      <c r="M1128" s="617">
        <v>44485</v>
      </c>
      <c r="N1128" s="617">
        <v>44500</v>
      </c>
      <c r="O1128" s="616">
        <v>1</v>
      </c>
      <c r="P1128" s="615" t="s">
        <v>800</v>
      </c>
      <c r="Q1128" s="615" t="s">
        <v>801</v>
      </c>
      <c r="R1128" s="615" t="s">
        <v>802</v>
      </c>
      <c r="S1128" s="520" t="s">
        <v>803</v>
      </c>
      <c r="T1128" s="615" t="s">
        <v>1907</v>
      </c>
    </row>
    <row r="1129" spans="2:20">
      <c r="B1129" s="615" t="s">
        <v>1396</v>
      </c>
      <c r="C1129" s="615" t="s">
        <v>284</v>
      </c>
      <c r="D1129" s="616">
        <v>188</v>
      </c>
      <c r="E1129" s="616">
        <v>228</v>
      </c>
      <c r="F1129" s="616">
        <v>0</v>
      </c>
      <c r="G1129" s="616">
        <v>0</v>
      </c>
      <c r="H1129" s="615" t="s">
        <v>839</v>
      </c>
      <c r="I1129" s="615" t="s">
        <v>846</v>
      </c>
      <c r="J1129" s="615" t="s">
        <v>852</v>
      </c>
      <c r="K1129" s="615" t="s">
        <v>1397</v>
      </c>
      <c r="L1129" s="520" t="s">
        <v>826</v>
      </c>
      <c r="M1129" s="617">
        <v>44501</v>
      </c>
      <c r="N1129" s="520"/>
      <c r="O1129" s="616">
        <v>1</v>
      </c>
      <c r="P1129" s="615" t="s">
        <v>800</v>
      </c>
      <c r="Q1129" s="615" t="s">
        <v>801</v>
      </c>
      <c r="R1129" s="615" t="s">
        <v>802</v>
      </c>
      <c r="S1129" s="520" t="s">
        <v>803</v>
      </c>
      <c r="T1129" s="615" t="s">
        <v>1907</v>
      </c>
    </row>
    <row r="1130" spans="2:20">
      <c r="B1130" s="615" t="s">
        <v>1398</v>
      </c>
      <c r="C1130" s="615" t="s">
        <v>1398</v>
      </c>
      <c r="D1130" s="616">
        <v>38</v>
      </c>
      <c r="E1130" s="616">
        <v>40</v>
      </c>
      <c r="F1130" s="616">
        <v>0</v>
      </c>
      <c r="G1130" s="616">
        <v>0</v>
      </c>
      <c r="H1130" s="615" t="s">
        <v>832</v>
      </c>
      <c r="I1130" s="615" t="s">
        <v>1198</v>
      </c>
      <c r="J1130" s="615" t="s">
        <v>1961</v>
      </c>
      <c r="K1130" s="615" t="s">
        <v>1122</v>
      </c>
      <c r="L1130" s="520" t="s">
        <v>799</v>
      </c>
      <c r="M1130" s="617">
        <v>44493</v>
      </c>
      <c r="N1130" s="520"/>
      <c r="O1130" s="616">
        <v>1</v>
      </c>
      <c r="P1130" s="615" t="s">
        <v>800</v>
      </c>
      <c r="Q1130" s="615" t="s">
        <v>801</v>
      </c>
      <c r="R1130" s="615" t="s">
        <v>802</v>
      </c>
      <c r="S1130" s="520" t="s">
        <v>803</v>
      </c>
      <c r="T1130" s="615" t="s">
        <v>1960</v>
      </c>
    </row>
    <row r="1131" spans="2:20">
      <c r="B1131" s="615" t="s">
        <v>1399</v>
      </c>
      <c r="C1131" s="615" t="s">
        <v>835</v>
      </c>
      <c r="D1131" s="616">
        <v>30</v>
      </c>
      <c r="E1131" s="616">
        <v>35</v>
      </c>
      <c r="F1131" s="616">
        <v>0</v>
      </c>
      <c r="G1131" s="616">
        <v>0</v>
      </c>
      <c r="H1131" s="615" t="s">
        <v>836</v>
      </c>
      <c r="I1131" s="615" t="s">
        <v>2676</v>
      </c>
      <c r="J1131" s="615" t="s">
        <v>2135</v>
      </c>
      <c r="K1131" s="615" t="s">
        <v>1369</v>
      </c>
      <c r="L1131" s="520" t="s">
        <v>799</v>
      </c>
      <c r="M1131" s="617">
        <v>44210</v>
      </c>
      <c r="N1131" s="520"/>
      <c r="O1131" s="616">
        <v>1</v>
      </c>
      <c r="P1131" s="615" t="s">
        <v>800</v>
      </c>
      <c r="Q1131" s="615" t="s">
        <v>801</v>
      </c>
      <c r="R1131" s="615" t="s">
        <v>802</v>
      </c>
      <c r="S1131" s="520" t="s">
        <v>803</v>
      </c>
      <c r="T1131" s="615" t="s">
        <v>1903</v>
      </c>
    </row>
    <row r="1132" spans="2:20">
      <c r="B1132" s="615" t="s">
        <v>1400</v>
      </c>
      <c r="C1132" s="615" t="s">
        <v>862</v>
      </c>
      <c r="D1132" s="616">
        <v>506</v>
      </c>
      <c r="E1132" s="616">
        <v>516</v>
      </c>
      <c r="F1132" s="616">
        <v>30</v>
      </c>
      <c r="G1132" s="616">
        <v>0</v>
      </c>
      <c r="H1132" s="615" t="s">
        <v>832</v>
      </c>
      <c r="I1132" s="615" t="s">
        <v>1198</v>
      </c>
      <c r="J1132" s="615" t="s">
        <v>2720</v>
      </c>
      <c r="K1132" s="615" t="s">
        <v>816</v>
      </c>
      <c r="L1132" s="520" t="s">
        <v>799</v>
      </c>
      <c r="M1132" s="617">
        <v>44471</v>
      </c>
      <c r="N1132" s="617">
        <v>44500</v>
      </c>
      <c r="O1132" s="616">
        <v>1</v>
      </c>
      <c r="P1132" s="615" t="s">
        <v>800</v>
      </c>
      <c r="Q1132" s="615" t="s">
        <v>801</v>
      </c>
      <c r="R1132" s="615" t="s">
        <v>817</v>
      </c>
      <c r="S1132" s="520" t="s">
        <v>803</v>
      </c>
      <c r="T1132" s="615" t="s">
        <v>1900</v>
      </c>
    </row>
    <row r="1133" spans="2:20">
      <c r="B1133" s="615" t="s">
        <v>1400</v>
      </c>
      <c r="C1133" s="615" t="s">
        <v>862</v>
      </c>
      <c r="D1133" s="616">
        <v>461</v>
      </c>
      <c r="E1133" s="616">
        <v>471</v>
      </c>
      <c r="F1133" s="616">
        <v>30</v>
      </c>
      <c r="G1133" s="616">
        <v>0</v>
      </c>
      <c r="H1133" s="615" t="s">
        <v>832</v>
      </c>
      <c r="I1133" s="615" t="s">
        <v>1198</v>
      </c>
      <c r="J1133" s="615" t="s">
        <v>2720</v>
      </c>
      <c r="K1133" s="615" t="s">
        <v>816</v>
      </c>
      <c r="L1133" s="520" t="s">
        <v>799</v>
      </c>
      <c r="M1133" s="617">
        <v>44501</v>
      </c>
      <c r="N1133" s="520"/>
      <c r="O1133" s="616">
        <v>1</v>
      </c>
      <c r="P1133" s="615" t="s">
        <v>800</v>
      </c>
      <c r="Q1133" s="615" t="s">
        <v>801</v>
      </c>
      <c r="R1133" s="615" t="s">
        <v>817</v>
      </c>
      <c r="S1133" s="520" t="s">
        <v>803</v>
      </c>
      <c r="T1133" s="615" t="s">
        <v>1900</v>
      </c>
    </row>
    <row r="1134" spans="2:20">
      <c r="B1134" s="615" t="s">
        <v>1401</v>
      </c>
      <c r="C1134" s="615" t="s">
        <v>551</v>
      </c>
      <c r="D1134" s="616">
        <v>145</v>
      </c>
      <c r="E1134" s="616">
        <v>150</v>
      </c>
      <c r="F1134" s="616">
        <v>0</v>
      </c>
      <c r="G1134" s="616">
        <v>0</v>
      </c>
      <c r="H1134" s="615" t="s">
        <v>839</v>
      </c>
      <c r="I1134" s="615" t="s">
        <v>846</v>
      </c>
      <c r="J1134" s="615" t="s">
        <v>2773</v>
      </c>
      <c r="K1134" s="615" t="s">
        <v>829</v>
      </c>
      <c r="L1134" s="520" t="s">
        <v>799</v>
      </c>
      <c r="M1134" s="617">
        <v>44392</v>
      </c>
      <c r="N1134" s="520"/>
      <c r="O1134" s="616">
        <v>1</v>
      </c>
      <c r="P1134" s="615" t="s">
        <v>891</v>
      </c>
      <c r="Q1134" s="615" t="s">
        <v>801</v>
      </c>
      <c r="R1134" s="615" t="s">
        <v>802</v>
      </c>
      <c r="S1134" s="520" t="s">
        <v>803</v>
      </c>
      <c r="T1134" s="520"/>
    </row>
    <row r="1135" spans="2:20">
      <c r="B1135" s="615" t="s">
        <v>1401</v>
      </c>
      <c r="C1135" s="615" t="s">
        <v>551</v>
      </c>
      <c r="D1135" s="616">
        <v>155</v>
      </c>
      <c r="E1135" s="616">
        <v>160</v>
      </c>
      <c r="F1135" s="616">
        <v>0</v>
      </c>
      <c r="G1135" s="616">
        <v>0</v>
      </c>
      <c r="H1135" s="615" t="s">
        <v>839</v>
      </c>
      <c r="I1135" s="615" t="s">
        <v>846</v>
      </c>
      <c r="J1135" s="615" t="s">
        <v>2773</v>
      </c>
      <c r="K1135" s="615" t="s">
        <v>829</v>
      </c>
      <c r="L1135" s="520" t="s">
        <v>799</v>
      </c>
      <c r="M1135" s="617">
        <v>44392</v>
      </c>
      <c r="N1135" s="520"/>
      <c r="O1135" s="616">
        <v>1</v>
      </c>
      <c r="P1135" s="615" t="s">
        <v>936</v>
      </c>
      <c r="Q1135" s="615" t="s">
        <v>801</v>
      </c>
      <c r="R1135" s="615" t="s">
        <v>802</v>
      </c>
      <c r="S1135" s="520" t="s">
        <v>803</v>
      </c>
      <c r="T1135" s="520"/>
    </row>
    <row r="1136" spans="2:20">
      <c r="B1136" s="615" t="s">
        <v>1402</v>
      </c>
      <c r="C1136" s="615" t="s">
        <v>1402</v>
      </c>
      <c r="D1136" s="616">
        <v>170</v>
      </c>
      <c r="E1136" s="616">
        <v>180</v>
      </c>
      <c r="F1136" s="616">
        <v>0</v>
      </c>
      <c r="G1136" s="616">
        <v>0</v>
      </c>
      <c r="H1136" s="615" t="s">
        <v>838</v>
      </c>
      <c r="I1136" s="615" t="s">
        <v>839</v>
      </c>
      <c r="J1136" s="615" t="s">
        <v>847</v>
      </c>
      <c r="K1136" s="615" t="s">
        <v>812</v>
      </c>
      <c r="L1136" s="520" t="s">
        <v>799</v>
      </c>
      <c r="M1136" s="617">
        <v>44197</v>
      </c>
      <c r="N1136" s="520"/>
      <c r="O1136" s="616">
        <v>1</v>
      </c>
      <c r="P1136" s="615" t="s">
        <v>800</v>
      </c>
      <c r="Q1136" s="615" t="s">
        <v>809</v>
      </c>
      <c r="R1136" s="520"/>
      <c r="S1136" s="520" t="s">
        <v>803</v>
      </c>
      <c r="T1136" s="615" t="s">
        <v>4374</v>
      </c>
    </row>
    <row r="1137" spans="2:20">
      <c r="B1137" s="615" t="s">
        <v>1402</v>
      </c>
      <c r="C1137" s="615" t="s">
        <v>1296</v>
      </c>
      <c r="D1137" s="616">
        <v>285</v>
      </c>
      <c r="E1137" s="616">
        <v>290</v>
      </c>
      <c r="F1137" s="616">
        <v>0</v>
      </c>
      <c r="G1137" s="616">
        <v>0</v>
      </c>
      <c r="H1137" s="615" t="s">
        <v>838</v>
      </c>
      <c r="I1137" s="615" t="s">
        <v>839</v>
      </c>
      <c r="J1137" s="615" t="s">
        <v>847</v>
      </c>
      <c r="K1137" s="615" t="s">
        <v>909</v>
      </c>
      <c r="L1137" s="520" t="s">
        <v>799</v>
      </c>
      <c r="M1137" s="617">
        <v>44393</v>
      </c>
      <c r="N1137" s="520"/>
      <c r="O1137" s="616">
        <v>1</v>
      </c>
      <c r="P1137" s="615" t="s">
        <v>800</v>
      </c>
      <c r="Q1137" s="615" t="s">
        <v>809</v>
      </c>
      <c r="R1137" s="520"/>
      <c r="S1137" s="520" t="s">
        <v>803</v>
      </c>
      <c r="T1137" s="615" t="s">
        <v>4375</v>
      </c>
    </row>
    <row r="1138" spans="2:20">
      <c r="B1138" s="615" t="s">
        <v>1403</v>
      </c>
      <c r="C1138" s="615" t="s">
        <v>550</v>
      </c>
      <c r="D1138" s="616">
        <v>224</v>
      </c>
      <c r="E1138" s="616">
        <v>229</v>
      </c>
      <c r="F1138" s="616">
        <v>0</v>
      </c>
      <c r="G1138" s="616">
        <v>0</v>
      </c>
      <c r="H1138" s="615" t="s">
        <v>851</v>
      </c>
      <c r="I1138" s="615" t="s">
        <v>846</v>
      </c>
      <c r="J1138" s="615" t="s">
        <v>3954</v>
      </c>
      <c r="K1138" s="615" t="s">
        <v>2815</v>
      </c>
      <c r="L1138" s="520" t="s">
        <v>799</v>
      </c>
      <c r="M1138" s="617">
        <v>44392</v>
      </c>
      <c r="N1138" s="520"/>
      <c r="O1138" s="616">
        <v>1</v>
      </c>
      <c r="P1138" s="615" t="s">
        <v>800</v>
      </c>
      <c r="Q1138" s="615" t="s">
        <v>801</v>
      </c>
      <c r="R1138" s="615" t="s">
        <v>802</v>
      </c>
      <c r="S1138" s="520" t="s">
        <v>803</v>
      </c>
      <c r="T1138" s="520"/>
    </row>
    <row r="1139" spans="2:20">
      <c r="B1139" s="615" t="s">
        <v>1444</v>
      </c>
      <c r="C1139" s="615" t="s">
        <v>548</v>
      </c>
      <c r="D1139" s="616">
        <v>324</v>
      </c>
      <c r="E1139" s="616">
        <v>329</v>
      </c>
      <c r="F1139" s="616">
        <v>0</v>
      </c>
      <c r="G1139" s="616">
        <v>0</v>
      </c>
      <c r="H1139" s="615" t="s">
        <v>796</v>
      </c>
      <c r="I1139" s="615" t="s">
        <v>797</v>
      </c>
      <c r="J1139" s="615" t="s">
        <v>2869</v>
      </c>
      <c r="K1139" s="615" t="s">
        <v>907</v>
      </c>
      <c r="L1139" s="520" t="s">
        <v>799</v>
      </c>
      <c r="M1139" s="617">
        <v>44457</v>
      </c>
      <c r="N1139" s="520"/>
      <c r="O1139" s="616">
        <v>1</v>
      </c>
      <c r="P1139" s="615" t="s">
        <v>800</v>
      </c>
      <c r="Q1139" s="615" t="s">
        <v>801</v>
      </c>
      <c r="R1139" s="615" t="s">
        <v>802</v>
      </c>
      <c r="S1139" s="520" t="s">
        <v>803</v>
      </c>
      <c r="T1139" s="520"/>
    </row>
    <row r="1140" spans="2:20">
      <c r="B1140" s="615" t="s">
        <v>1404</v>
      </c>
      <c r="C1140" s="615" t="s">
        <v>539</v>
      </c>
      <c r="D1140" s="616">
        <v>89</v>
      </c>
      <c r="E1140" s="616">
        <v>94</v>
      </c>
      <c r="F1140" s="616">
        <v>0</v>
      </c>
      <c r="G1140" s="616">
        <v>0</v>
      </c>
      <c r="H1140" s="615" t="s">
        <v>3929</v>
      </c>
      <c r="I1140" s="615" t="s">
        <v>3930</v>
      </c>
      <c r="J1140" s="615" t="s">
        <v>2843</v>
      </c>
      <c r="K1140" s="615" t="s">
        <v>829</v>
      </c>
      <c r="L1140" s="520" t="s">
        <v>799</v>
      </c>
      <c r="M1140" s="617">
        <v>44362</v>
      </c>
      <c r="N1140" s="520"/>
      <c r="O1140" s="616">
        <v>1</v>
      </c>
      <c r="P1140" s="615" t="s">
        <v>800</v>
      </c>
      <c r="Q1140" s="615" t="s">
        <v>801</v>
      </c>
      <c r="R1140" s="615" t="s">
        <v>802</v>
      </c>
      <c r="S1140" s="520" t="s">
        <v>803</v>
      </c>
      <c r="T1140" s="520"/>
    </row>
    <row r="1141" spans="2:20">
      <c r="B1141" s="615" t="s">
        <v>1405</v>
      </c>
      <c r="C1141" s="615" t="s">
        <v>831</v>
      </c>
      <c r="D1141" s="616">
        <v>210</v>
      </c>
      <c r="E1141" s="616">
        <v>630</v>
      </c>
      <c r="F1141" s="616">
        <v>0</v>
      </c>
      <c r="G1141" s="616">
        <v>0</v>
      </c>
      <c r="H1141" s="615" t="s">
        <v>838</v>
      </c>
      <c r="I1141" s="615" t="s">
        <v>839</v>
      </c>
      <c r="J1141" s="615" t="s">
        <v>847</v>
      </c>
      <c r="K1141" s="615" t="s">
        <v>821</v>
      </c>
      <c r="L1141" s="520" t="s">
        <v>799</v>
      </c>
      <c r="M1141" s="617">
        <v>44440</v>
      </c>
      <c r="N1141" s="520"/>
      <c r="O1141" s="616">
        <v>1</v>
      </c>
      <c r="P1141" s="615" t="s">
        <v>800</v>
      </c>
      <c r="Q1141" s="615" t="s">
        <v>809</v>
      </c>
      <c r="R1141" s="520"/>
      <c r="S1141" s="520" t="s">
        <v>803</v>
      </c>
      <c r="T1141" s="520"/>
    </row>
    <row r="1142" spans="2:20">
      <c r="B1142" s="615" t="s">
        <v>1406</v>
      </c>
      <c r="C1142" s="615" t="s">
        <v>880</v>
      </c>
      <c r="D1142" s="616">
        <v>261</v>
      </c>
      <c r="E1142" s="616">
        <v>266</v>
      </c>
      <c r="F1142" s="616">
        <v>0</v>
      </c>
      <c r="G1142" s="616">
        <v>0</v>
      </c>
      <c r="H1142" s="615" t="s">
        <v>838</v>
      </c>
      <c r="I1142" s="615" t="s">
        <v>839</v>
      </c>
      <c r="J1142" s="615" t="s">
        <v>960</v>
      </c>
      <c r="K1142" s="615" t="s">
        <v>858</v>
      </c>
      <c r="L1142" s="520" t="s">
        <v>799</v>
      </c>
      <c r="M1142" s="617">
        <v>44378</v>
      </c>
      <c r="N1142" s="520"/>
      <c r="O1142" s="616">
        <v>1</v>
      </c>
      <c r="P1142" s="615" t="s">
        <v>800</v>
      </c>
      <c r="Q1142" s="615" t="s">
        <v>801</v>
      </c>
      <c r="R1142" s="615" t="s">
        <v>802</v>
      </c>
      <c r="S1142" s="520" t="s">
        <v>803</v>
      </c>
      <c r="T1142" s="615" t="s">
        <v>1930</v>
      </c>
    </row>
    <row r="1143" spans="2:20">
      <c r="B1143" s="615" t="s">
        <v>1407</v>
      </c>
      <c r="C1143" s="615" t="s">
        <v>819</v>
      </c>
      <c r="D1143" s="616">
        <v>445</v>
      </c>
      <c r="E1143" s="616">
        <v>455</v>
      </c>
      <c r="F1143" s="616">
        <v>40</v>
      </c>
      <c r="G1143" s="616">
        <v>0</v>
      </c>
      <c r="H1143" s="615" t="s">
        <v>814</v>
      </c>
      <c r="I1143" s="615" t="s">
        <v>815</v>
      </c>
      <c r="J1143" s="615" t="s">
        <v>2249</v>
      </c>
      <c r="K1143" s="615" t="s">
        <v>873</v>
      </c>
      <c r="L1143" s="520" t="s">
        <v>799</v>
      </c>
      <c r="M1143" s="617">
        <v>44471</v>
      </c>
      <c r="N1143" s="520"/>
      <c r="O1143" s="616">
        <v>1</v>
      </c>
      <c r="P1143" s="615" t="s">
        <v>800</v>
      </c>
      <c r="Q1143" s="615" t="s">
        <v>801</v>
      </c>
      <c r="R1143" s="615" t="s">
        <v>817</v>
      </c>
      <c r="S1143" s="520" t="s">
        <v>803</v>
      </c>
      <c r="T1143" s="615" t="s">
        <v>1900</v>
      </c>
    </row>
    <row r="1144" spans="2:20">
      <c r="B1144" s="615" t="s">
        <v>1407</v>
      </c>
      <c r="C1144" s="615" t="s">
        <v>537</v>
      </c>
      <c r="D1144" s="616">
        <v>446</v>
      </c>
      <c r="E1144" s="616">
        <v>456</v>
      </c>
      <c r="F1144" s="616">
        <v>40</v>
      </c>
      <c r="G1144" s="616">
        <v>0</v>
      </c>
      <c r="H1144" s="615" t="s">
        <v>846</v>
      </c>
      <c r="I1144" s="615" t="s">
        <v>838</v>
      </c>
      <c r="J1144" s="615" t="s">
        <v>3068</v>
      </c>
      <c r="K1144" s="615" t="s">
        <v>1018</v>
      </c>
      <c r="L1144" s="520" t="s">
        <v>799</v>
      </c>
      <c r="M1144" s="617">
        <v>44471</v>
      </c>
      <c r="N1144" s="520"/>
      <c r="O1144" s="616">
        <v>1</v>
      </c>
      <c r="P1144" s="615" t="s">
        <v>800</v>
      </c>
      <c r="Q1144" s="615" t="s">
        <v>801</v>
      </c>
      <c r="R1144" s="615" t="s">
        <v>817</v>
      </c>
      <c r="S1144" s="520" t="s">
        <v>803</v>
      </c>
      <c r="T1144" s="615" t="s">
        <v>1900</v>
      </c>
    </row>
    <row r="1145" spans="2:20">
      <c r="B1145" s="615" t="s">
        <v>1407</v>
      </c>
      <c r="C1145" s="615" t="s">
        <v>538</v>
      </c>
      <c r="D1145" s="616">
        <v>457</v>
      </c>
      <c r="E1145" s="616">
        <v>467</v>
      </c>
      <c r="F1145" s="616">
        <v>40</v>
      </c>
      <c r="G1145" s="616">
        <v>0</v>
      </c>
      <c r="H1145" s="615" t="s">
        <v>796</v>
      </c>
      <c r="I1145" s="615" t="s">
        <v>797</v>
      </c>
      <c r="J1145" s="615" t="s">
        <v>2301</v>
      </c>
      <c r="K1145" s="615" t="s">
        <v>816</v>
      </c>
      <c r="L1145" s="520" t="s">
        <v>799</v>
      </c>
      <c r="M1145" s="617">
        <v>44471</v>
      </c>
      <c r="N1145" s="617">
        <v>44500</v>
      </c>
      <c r="O1145" s="616">
        <v>1</v>
      </c>
      <c r="P1145" s="615" t="s">
        <v>800</v>
      </c>
      <c r="Q1145" s="615" t="s">
        <v>801</v>
      </c>
      <c r="R1145" s="615" t="s">
        <v>817</v>
      </c>
      <c r="S1145" s="520" t="s">
        <v>803</v>
      </c>
      <c r="T1145" s="615" t="s">
        <v>1900</v>
      </c>
    </row>
    <row r="1146" spans="2:20">
      <c r="B1146" s="615" t="s">
        <v>1407</v>
      </c>
      <c r="C1146" s="615" t="s">
        <v>538</v>
      </c>
      <c r="D1146" s="616">
        <v>417</v>
      </c>
      <c r="E1146" s="616">
        <v>427</v>
      </c>
      <c r="F1146" s="616">
        <v>40</v>
      </c>
      <c r="G1146" s="616">
        <v>0</v>
      </c>
      <c r="H1146" s="615" t="s">
        <v>796</v>
      </c>
      <c r="I1146" s="615" t="s">
        <v>797</v>
      </c>
      <c r="J1146" s="615" t="s">
        <v>2301</v>
      </c>
      <c r="K1146" s="615" t="s">
        <v>816</v>
      </c>
      <c r="L1146" s="520" t="s">
        <v>799</v>
      </c>
      <c r="M1146" s="617">
        <v>44501</v>
      </c>
      <c r="N1146" s="520"/>
      <c r="O1146" s="616">
        <v>1</v>
      </c>
      <c r="P1146" s="615" t="s">
        <v>800</v>
      </c>
      <c r="Q1146" s="615" t="s">
        <v>801</v>
      </c>
      <c r="R1146" s="615" t="s">
        <v>817</v>
      </c>
      <c r="S1146" s="520" t="s">
        <v>803</v>
      </c>
      <c r="T1146" s="615" t="s">
        <v>1900</v>
      </c>
    </row>
    <row r="1147" spans="2:20">
      <c r="B1147" s="615" t="s">
        <v>1408</v>
      </c>
      <c r="C1147" s="615" t="s">
        <v>540</v>
      </c>
      <c r="D1147" s="616">
        <v>215</v>
      </c>
      <c r="E1147" s="616">
        <v>220</v>
      </c>
      <c r="F1147" s="616">
        <v>0</v>
      </c>
      <c r="G1147" s="616">
        <v>0</v>
      </c>
      <c r="H1147" s="615" t="s">
        <v>797</v>
      </c>
      <c r="I1147" s="615" t="s">
        <v>846</v>
      </c>
      <c r="J1147" s="615" t="s">
        <v>982</v>
      </c>
      <c r="K1147" s="615" t="s">
        <v>812</v>
      </c>
      <c r="L1147" s="520" t="s">
        <v>799</v>
      </c>
      <c r="M1147" s="617">
        <v>44378</v>
      </c>
      <c r="N1147" s="520"/>
      <c r="O1147" s="616">
        <v>1</v>
      </c>
      <c r="P1147" s="615" t="s">
        <v>800</v>
      </c>
      <c r="Q1147" s="615" t="s">
        <v>801</v>
      </c>
      <c r="R1147" s="615" t="s">
        <v>802</v>
      </c>
      <c r="S1147" s="520" t="s">
        <v>803</v>
      </c>
      <c r="T1147" s="615" t="s">
        <v>1898</v>
      </c>
    </row>
    <row r="1148" spans="2:20">
      <c r="B1148" s="615" t="s">
        <v>1409</v>
      </c>
      <c r="C1148" s="615" t="s">
        <v>1409</v>
      </c>
      <c r="D1148" s="616">
        <v>340</v>
      </c>
      <c r="E1148" s="616">
        <v>345</v>
      </c>
      <c r="F1148" s="616">
        <v>0</v>
      </c>
      <c r="G1148" s="616">
        <v>0</v>
      </c>
      <c r="H1148" s="615" t="s">
        <v>839</v>
      </c>
      <c r="I1148" s="615" t="s">
        <v>846</v>
      </c>
      <c r="J1148" s="615" t="s">
        <v>959</v>
      </c>
      <c r="K1148" s="615" t="s">
        <v>829</v>
      </c>
      <c r="L1148" s="520" t="s">
        <v>799</v>
      </c>
      <c r="M1148" s="617">
        <v>44466</v>
      </c>
      <c r="N1148" s="520"/>
      <c r="O1148" s="616">
        <v>1</v>
      </c>
      <c r="P1148" s="615" t="s">
        <v>800</v>
      </c>
      <c r="Q1148" s="615" t="s">
        <v>809</v>
      </c>
      <c r="R1148" s="520"/>
      <c r="S1148" s="520" t="s">
        <v>803</v>
      </c>
      <c r="T1148" s="520"/>
    </row>
    <row r="1149" spans="2:20">
      <c r="B1149" s="615" t="s">
        <v>1410</v>
      </c>
      <c r="C1149" s="615" t="s">
        <v>843</v>
      </c>
      <c r="D1149" s="616">
        <v>123</v>
      </c>
      <c r="E1149" s="616">
        <v>128</v>
      </c>
      <c r="F1149" s="616">
        <v>0</v>
      </c>
      <c r="G1149" s="616">
        <v>0</v>
      </c>
      <c r="H1149" s="615" t="s">
        <v>796</v>
      </c>
      <c r="I1149" s="615" t="s">
        <v>797</v>
      </c>
      <c r="J1149" s="615" t="s">
        <v>2773</v>
      </c>
      <c r="K1149" s="615" t="s">
        <v>1988</v>
      </c>
      <c r="L1149" s="520" t="s">
        <v>799</v>
      </c>
      <c r="M1149" s="617">
        <v>44378</v>
      </c>
      <c r="N1149" s="520"/>
      <c r="O1149" s="616">
        <v>1</v>
      </c>
      <c r="P1149" s="615" t="s">
        <v>800</v>
      </c>
      <c r="Q1149" s="615" t="s">
        <v>801</v>
      </c>
      <c r="R1149" s="615" t="s">
        <v>802</v>
      </c>
      <c r="S1149" s="520" t="s">
        <v>803</v>
      </c>
      <c r="T1149" s="520"/>
    </row>
    <row r="1150" spans="2:20">
      <c r="B1150" s="615" t="s">
        <v>1411</v>
      </c>
      <c r="C1150" s="615" t="s">
        <v>539</v>
      </c>
      <c r="D1150" s="616">
        <v>89</v>
      </c>
      <c r="E1150" s="616">
        <v>94</v>
      </c>
      <c r="F1150" s="616">
        <v>0</v>
      </c>
      <c r="G1150" s="616">
        <v>0</v>
      </c>
      <c r="H1150" s="615" t="s">
        <v>3929</v>
      </c>
      <c r="I1150" s="615" t="s">
        <v>3930</v>
      </c>
      <c r="J1150" s="615" t="s">
        <v>2843</v>
      </c>
      <c r="K1150" s="615" t="s">
        <v>858</v>
      </c>
      <c r="L1150" s="520" t="s">
        <v>799</v>
      </c>
      <c r="M1150" s="617">
        <v>44362</v>
      </c>
      <c r="N1150" s="520"/>
      <c r="O1150" s="616">
        <v>1</v>
      </c>
      <c r="P1150" s="615" t="s">
        <v>800</v>
      </c>
      <c r="Q1150" s="615" t="s">
        <v>801</v>
      </c>
      <c r="R1150" s="615" t="s">
        <v>802</v>
      </c>
      <c r="S1150" s="520" t="s">
        <v>803</v>
      </c>
      <c r="T1150" s="520"/>
    </row>
    <row r="1151" spans="2:20">
      <c r="B1151" s="615" t="s">
        <v>3544</v>
      </c>
      <c r="C1151" s="615" t="s">
        <v>843</v>
      </c>
      <c r="D1151" s="616">
        <v>152</v>
      </c>
      <c r="E1151" s="616">
        <v>157</v>
      </c>
      <c r="F1151" s="616">
        <v>0</v>
      </c>
      <c r="G1151" s="616">
        <v>0</v>
      </c>
      <c r="H1151" s="615" t="s">
        <v>796</v>
      </c>
      <c r="I1151" s="615" t="s">
        <v>797</v>
      </c>
      <c r="J1151" s="615" t="s">
        <v>2773</v>
      </c>
      <c r="K1151" s="615" t="s">
        <v>868</v>
      </c>
      <c r="L1151" s="520" t="s">
        <v>799</v>
      </c>
      <c r="M1151" s="617">
        <v>44378</v>
      </c>
      <c r="N1151" s="520"/>
      <c r="O1151" s="616">
        <v>1</v>
      </c>
      <c r="P1151" s="615" t="s">
        <v>800</v>
      </c>
      <c r="Q1151" s="615" t="s">
        <v>801</v>
      </c>
      <c r="R1151" s="615" t="s">
        <v>802</v>
      </c>
      <c r="S1151" s="520" t="s">
        <v>803</v>
      </c>
      <c r="T1151" s="520"/>
    </row>
    <row r="1152" spans="2:20">
      <c r="B1152" s="615" t="s">
        <v>1412</v>
      </c>
      <c r="C1152" s="615" t="s">
        <v>917</v>
      </c>
      <c r="D1152" s="616">
        <v>206</v>
      </c>
      <c r="E1152" s="616">
        <v>211</v>
      </c>
      <c r="F1152" s="616">
        <v>0</v>
      </c>
      <c r="G1152" s="616">
        <v>0</v>
      </c>
      <c r="H1152" s="615" t="s">
        <v>2800</v>
      </c>
      <c r="I1152" s="615" t="s">
        <v>815</v>
      </c>
      <c r="J1152" s="615" t="s">
        <v>2249</v>
      </c>
      <c r="K1152" s="615" t="s">
        <v>897</v>
      </c>
      <c r="L1152" s="520" t="s">
        <v>799</v>
      </c>
      <c r="M1152" s="617">
        <v>44392</v>
      </c>
      <c r="N1152" s="520"/>
      <c r="O1152" s="616">
        <v>1</v>
      </c>
      <c r="P1152" s="615" t="s">
        <v>919</v>
      </c>
      <c r="Q1152" s="615" t="s">
        <v>801</v>
      </c>
      <c r="R1152" s="615" t="s">
        <v>802</v>
      </c>
      <c r="S1152" s="520" t="s">
        <v>803</v>
      </c>
      <c r="T1152" s="615" t="s">
        <v>1911</v>
      </c>
    </row>
    <row r="1153" spans="2:20">
      <c r="B1153" s="615" t="s">
        <v>1412</v>
      </c>
      <c r="C1153" s="615" t="s">
        <v>917</v>
      </c>
      <c r="D1153" s="616">
        <v>216</v>
      </c>
      <c r="E1153" s="616">
        <v>221</v>
      </c>
      <c r="F1153" s="616">
        <v>0</v>
      </c>
      <c r="G1153" s="616">
        <v>0</v>
      </c>
      <c r="H1153" s="615" t="s">
        <v>2800</v>
      </c>
      <c r="I1153" s="615" t="s">
        <v>815</v>
      </c>
      <c r="J1153" s="615" t="s">
        <v>2249</v>
      </c>
      <c r="K1153" s="615" t="s">
        <v>897</v>
      </c>
      <c r="L1153" s="520" t="s">
        <v>799</v>
      </c>
      <c r="M1153" s="617">
        <v>44392</v>
      </c>
      <c r="N1153" s="520"/>
      <c r="O1153" s="616">
        <v>1</v>
      </c>
      <c r="P1153" s="615" t="s">
        <v>893</v>
      </c>
      <c r="Q1153" s="615" t="s">
        <v>801</v>
      </c>
      <c r="R1153" s="615" t="s">
        <v>802</v>
      </c>
      <c r="S1153" s="520" t="s">
        <v>803</v>
      </c>
      <c r="T1153" s="615" t="s">
        <v>1910</v>
      </c>
    </row>
    <row r="1154" spans="2:20">
      <c r="B1154" s="615" t="s">
        <v>1412</v>
      </c>
      <c r="C1154" s="615" t="s">
        <v>920</v>
      </c>
      <c r="D1154" s="616">
        <v>206</v>
      </c>
      <c r="E1154" s="616">
        <v>211</v>
      </c>
      <c r="F1154" s="616">
        <v>0</v>
      </c>
      <c r="G1154" s="616">
        <v>0</v>
      </c>
      <c r="H1154" s="615" t="s">
        <v>838</v>
      </c>
      <c r="I1154" s="615" t="s">
        <v>839</v>
      </c>
      <c r="J1154" s="615" t="s">
        <v>1092</v>
      </c>
      <c r="K1154" s="615" t="s">
        <v>918</v>
      </c>
      <c r="L1154" s="520" t="s">
        <v>799</v>
      </c>
      <c r="M1154" s="617">
        <v>44392</v>
      </c>
      <c r="N1154" s="520"/>
      <c r="O1154" s="616">
        <v>1</v>
      </c>
      <c r="P1154" s="615" t="s">
        <v>919</v>
      </c>
      <c r="Q1154" s="615" t="s">
        <v>801</v>
      </c>
      <c r="R1154" s="615" t="s">
        <v>802</v>
      </c>
      <c r="S1154" s="520" t="s">
        <v>803</v>
      </c>
      <c r="T1154" s="615" t="s">
        <v>1911</v>
      </c>
    </row>
    <row r="1155" spans="2:20">
      <c r="B1155" s="615" t="s">
        <v>1412</v>
      </c>
      <c r="C1155" s="615" t="s">
        <v>920</v>
      </c>
      <c r="D1155" s="616">
        <v>216</v>
      </c>
      <c r="E1155" s="616">
        <v>221</v>
      </c>
      <c r="F1155" s="616">
        <v>0</v>
      </c>
      <c r="G1155" s="616">
        <v>0</v>
      </c>
      <c r="H1155" s="615" t="s">
        <v>838</v>
      </c>
      <c r="I1155" s="615" t="s">
        <v>839</v>
      </c>
      <c r="J1155" s="615" t="s">
        <v>1092</v>
      </c>
      <c r="K1155" s="615" t="s">
        <v>918</v>
      </c>
      <c r="L1155" s="520" t="s">
        <v>799</v>
      </c>
      <c r="M1155" s="617">
        <v>44392</v>
      </c>
      <c r="N1155" s="520"/>
      <c r="O1155" s="616">
        <v>1</v>
      </c>
      <c r="P1155" s="615" t="s">
        <v>893</v>
      </c>
      <c r="Q1155" s="615" t="s">
        <v>801</v>
      </c>
      <c r="R1155" s="615" t="s">
        <v>802</v>
      </c>
      <c r="S1155" s="520" t="s">
        <v>803</v>
      </c>
      <c r="T1155" s="615" t="s">
        <v>1910</v>
      </c>
    </row>
    <row r="1156" spans="2:20">
      <c r="B1156" s="615" t="s">
        <v>1413</v>
      </c>
      <c r="C1156" s="615" t="s">
        <v>1413</v>
      </c>
      <c r="D1156" s="616">
        <v>99999</v>
      </c>
      <c r="E1156" s="616">
        <v>99999</v>
      </c>
      <c r="F1156" s="616">
        <v>0</v>
      </c>
      <c r="G1156" s="616">
        <v>0</v>
      </c>
      <c r="H1156" s="615" t="s">
        <v>846</v>
      </c>
      <c r="I1156" s="615" t="s">
        <v>838</v>
      </c>
      <c r="J1156" s="615" t="s">
        <v>2869</v>
      </c>
      <c r="K1156" s="615" t="s">
        <v>909</v>
      </c>
      <c r="L1156" s="520" t="s">
        <v>799</v>
      </c>
      <c r="M1156" s="617">
        <v>44037</v>
      </c>
      <c r="N1156" s="520"/>
      <c r="O1156" s="616">
        <v>3</v>
      </c>
      <c r="P1156" s="615" t="s">
        <v>800</v>
      </c>
      <c r="Q1156" s="615" t="s">
        <v>809</v>
      </c>
      <c r="R1156" s="520"/>
      <c r="S1156" s="520" t="s">
        <v>804</v>
      </c>
      <c r="T1156" s="615" t="s">
        <v>2870</v>
      </c>
    </row>
    <row r="1157" spans="2:20">
      <c r="B1157" s="615" t="s">
        <v>1413</v>
      </c>
      <c r="C1157" s="615" t="s">
        <v>542</v>
      </c>
      <c r="D1157" s="616">
        <v>151</v>
      </c>
      <c r="E1157" s="616">
        <v>156</v>
      </c>
      <c r="F1157" s="616">
        <v>0</v>
      </c>
      <c r="G1157" s="616">
        <v>0</v>
      </c>
      <c r="H1157" s="615" t="s">
        <v>796</v>
      </c>
      <c r="I1157" s="615" t="s">
        <v>797</v>
      </c>
      <c r="J1157" s="615" t="s">
        <v>2864</v>
      </c>
      <c r="K1157" s="615" t="s">
        <v>1874</v>
      </c>
      <c r="L1157" s="520" t="s">
        <v>799</v>
      </c>
      <c r="M1157" s="617">
        <v>44378</v>
      </c>
      <c r="N1157" s="520"/>
      <c r="O1157" s="616">
        <v>1</v>
      </c>
      <c r="P1157" s="615" t="s">
        <v>800</v>
      </c>
      <c r="Q1157" s="615" t="s">
        <v>801</v>
      </c>
      <c r="R1157" s="615" t="s">
        <v>802</v>
      </c>
      <c r="S1157" s="520" t="s">
        <v>803</v>
      </c>
      <c r="T1157" s="615" t="s">
        <v>1979</v>
      </c>
    </row>
    <row r="1158" spans="2:20">
      <c r="B1158" s="615" t="s">
        <v>3500</v>
      </c>
      <c r="C1158" s="615" t="s">
        <v>917</v>
      </c>
      <c r="D1158" s="616">
        <v>206</v>
      </c>
      <c r="E1158" s="616">
        <v>211</v>
      </c>
      <c r="F1158" s="616">
        <v>0</v>
      </c>
      <c r="G1158" s="616">
        <v>0</v>
      </c>
      <c r="H1158" s="615" t="s">
        <v>2800</v>
      </c>
      <c r="I1158" s="615" t="s">
        <v>815</v>
      </c>
      <c r="J1158" s="615" t="s">
        <v>2249</v>
      </c>
      <c r="K1158" s="615" t="s">
        <v>909</v>
      </c>
      <c r="L1158" s="520" t="s">
        <v>799</v>
      </c>
      <c r="M1158" s="617">
        <v>44392</v>
      </c>
      <c r="N1158" s="520"/>
      <c r="O1158" s="616">
        <v>1</v>
      </c>
      <c r="P1158" s="615" t="s">
        <v>919</v>
      </c>
      <c r="Q1158" s="615" t="s">
        <v>801</v>
      </c>
      <c r="R1158" s="615" t="s">
        <v>802</v>
      </c>
      <c r="S1158" s="520" t="s">
        <v>803</v>
      </c>
      <c r="T1158" s="615" t="s">
        <v>1911</v>
      </c>
    </row>
    <row r="1159" spans="2:20">
      <c r="B1159" s="615" t="s">
        <v>3500</v>
      </c>
      <c r="C1159" s="615" t="s">
        <v>917</v>
      </c>
      <c r="D1159" s="616">
        <v>216</v>
      </c>
      <c r="E1159" s="616">
        <v>221</v>
      </c>
      <c r="F1159" s="616">
        <v>0</v>
      </c>
      <c r="G1159" s="616">
        <v>0</v>
      </c>
      <c r="H1159" s="615" t="s">
        <v>2800</v>
      </c>
      <c r="I1159" s="615" t="s">
        <v>815</v>
      </c>
      <c r="J1159" s="615" t="s">
        <v>2249</v>
      </c>
      <c r="K1159" s="615" t="s">
        <v>909</v>
      </c>
      <c r="L1159" s="520" t="s">
        <v>799</v>
      </c>
      <c r="M1159" s="617">
        <v>44392</v>
      </c>
      <c r="N1159" s="520"/>
      <c r="O1159" s="616">
        <v>1</v>
      </c>
      <c r="P1159" s="615" t="s">
        <v>893</v>
      </c>
      <c r="Q1159" s="615" t="s">
        <v>801</v>
      </c>
      <c r="R1159" s="615" t="s">
        <v>802</v>
      </c>
      <c r="S1159" s="520" t="s">
        <v>803</v>
      </c>
      <c r="T1159" s="615" t="s">
        <v>1910</v>
      </c>
    </row>
    <row r="1160" spans="2:20">
      <c r="B1160" s="615" t="s">
        <v>3500</v>
      </c>
      <c r="C1160" s="615" t="s">
        <v>920</v>
      </c>
      <c r="D1160" s="616">
        <v>206</v>
      </c>
      <c r="E1160" s="616">
        <v>211</v>
      </c>
      <c r="F1160" s="616">
        <v>0</v>
      </c>
      <c r="G1160" s="616">
        <v>0</v>
      </c>
      <c r="H1160" s="615" t="s">
        <v>838</v>
      </c>
      <c r="I1160" s="615" t="s">
        <v>839</v>
      </c>
      <c r="J1160" s="615" t="s">
        <v>1092</v>
      </c>
      <c r="K1160" s="615" t="s">
        <v>909</v>
      </c>
      <c r="L1160" s="520" t="s">
        <v>799</v>
      </c>
      <c r="M1160" s="617">
        <v>44392</v>
      </c>
      <c r="N1160" s="520"/>
      <c r="O1160" s="616">
        <v>1</v>
      </c>
      <c r="P1160" s="615" t="s">
        <v>919</v>
      </c>
      <c r="Q1160" s="615" t="s">
        <v>801</v>
      </c>
      <c r="R1160" s="615" t="s">
        <v>802</v>
      </c>
      <c r="S1160" s="520" t="s">
        <v>803</v>
      </c>
      <c r="T1160" s="615" t="s">
        <v>1911</v>
      </c>
    </row>
    <row r="1161" spans="2:20">
      <c r="B1161" s="615" t="s">
        <v>3500</v>
      </c>
      <c r="C1161" s="615" t="s">
        <v>920</v>
      </c>
      <c r="D1161" s="616">
        <v>216</v>
      </c>
      <c r="E1161" s="616">
        <v>221</v>
      </c>
      <c r="F1161" s="616">
        <v>0</v>
      </c>
      <c r="G1161" s="616">
        <v>0</v>
      </c>
      <c r="H1161" s="615" t="s">
        <v>838</v>
      </c>
      <c r="I1161" s="615" t="s">
        <v>839</v>
      </c>
      <c r="J1161" s="615" t="s">
        <v>1092</v>
      </c>
      <c r="K1161" s="615" t="s">
        <v>909</v>
      </c>
      <c r="L1161" s="520" t="s">
        <v>799</v>
      </c>
      <c r="M1161" s="617">
        <v>44392</v>
      </c>
      <c r="N1161" s="520"/>
      <c r="O1161" s="616">
        <v>1</v>
      </c>
      <c r="P1161" s="615" t="s">
        <v>893</v>
      </c>
      <c r="Q1161" s="615" t="s">
        <v>801</v>
      </c>
      <c r="R1161" s="615" t="s">
        <v>802</v>
      </c>
      <c r="S1161" s="520" t="s">
        <v>803</v>
      </c>
      <c r="T1161" s="615" t="s">
        <v>1910</v>
      </c>
    </row>
    <row r="1162" spans="2:20">
      <c r="B1162" s="615" t="s">
        <v>1414</v>
      </c>
      <c r="C1162" s="615" t="s">
        <v>831</v>
      </c>
      <c r="D1162" s="616">
        <v>290</v>
      </c>
      <c r="E1162" s="616">
        <v>870</v>
      </c>
      <c r="F1162" s="616">
        <v>0</v>
      </c>
      <c r="G1162" s="616">
        <v>0</v>
      </c>
      <c r="H1162" s="615" t="s">
        <v>838</v>
      </c>
      <c r="I1162" s="615" t="s">
        <v>839</v>
      </c>
      <c r="J1162" s="615" t="s">
        <v>847</v>
      </c>
      <c r="K1162" s="615" t="s">
        <v>821</v>
      </c>
      <c r="L1162" s="520" t="s">
        <v>799</v>
      </c>
      <c r="M1162" s="617">
        <v>44440</v>
      </c>
      <c r="N1162" s="520"/>
      <c r="O1162" s="616">
        <v>1</v>
      </c>
      <c r="P1162" s="615" t="s">
        <v>800</v>
      </c>
      <c r="Q1162" s="615" t="s">
        <v>809</v>
      </c>
      <c r="R1162" s="520"/>
      <c r="S1162" s="520" t="s">
        <v>803</v>
      </c>
      <c r="T1162" s="520"/>
    </row>
    <row r="1163" spans="2:20">
      <c r="B1163" s="615" t="s">
        <v>2932</v>
      </c>
      <c r="C1163" s="615" t="s">
        <v>545</v>
      </c>
      <c r="D1163" s="616">
        <v>182</v>
      </c>
      <c r="E1163" s="616">
        <v>187</v>
      </c>
      <c r="F1163" s="616">
        <v>0</v>
      </c>
      <c r="G1163" s="616">
        <v>0</v>
      </c>
      <c r="H1163" s="615" t="s">
        <v>797</v>
      </c>
      <c r="I1163" s="615" t="s">
        <v>846</v>
      </c>
      <c r="J1163" s="615" t="s">
        <v>2142</v>
      </c>
      <c r="K1163" s="615" t="s">
        <v>829</v>
      </c>
      <c r="L1163" s="520" t="s">
        <v>799</v>
      </c>
      <c r="M1163" s="617">
        <v>44444</v>
      </c>
      <c r="N1163" s="520"/>
      <c r="O1163" s="616">
        <v>1</v>
      </c>
      <c r="P1163" s="615" t="s">
        <v>800</v>
      </c>
      <c r="Q1163" s="615" t="s">
        <v>801</v>
      </c>
      <c r="R1163" s="615" t="s">
        <v>802</v>
      </c>
      <c r="S1163" s="520" t="s">
        <v>803</v>
      </c>
      <c r="T1163" s="615" t="s">
        <v>3867</v>
      </c>
    </row>
    <row r="1164" spans="2:20">
      <c r="B1164" s="615" t="s">
        <v>1415</v>
      </c>
      <c r="C1164" s="615" t="s">
        <v>866</v>
      </c>
      <c r="D1164" s="616">
        <v>380</v>
      </c>
      <c r="E1164" s="616">
        <v>385</v>
      </c>
      <c r="F1164" s="616">
        <v>0</v>
      </c>
      <c r="G1164" s="616">
        <v>0</v>
      </c>
      <c r="H1164" s="615" t="s">
        <v>839</v>
      </c>
      <c r="I1164" s="615" t="s">
        <v>846</v>
      </c>
      <c r="J1164" s="615" t="s">
        <v>867</v>
      </c>
      <c r="K1164" s="615" t="s">
        <v>829</v>
      </c>
      <c r="L1164" s="520" t="s">
        <v>799</v>
      </c>
      <c r="M1164" s="617">
        <v>44466</v>
      </c>
      <c r="N1164" s="520"/>
      <c r="O1164" s="616">
        <v>1</v>
      </c>
      <c r="P1164" s="615" t="s">
        <v>800</v>
      </c>
      <c r="Q1164" s="615" t="s">
        <v>809</v>
      </c>
      <c r="R1164" s="520"/>
      <c r="S1164" s="520" t="s">
        <v>803</v>
      </c>
      <c r="T1164" s="615" t="s">
        <v>2335</v>
      </c>
    </row>
    <row r="1165" spans="2:20">
      <c r="B1165" s="615" t="s">
        <v>1451</v>
      </c>
      <c r="C1165" s="615" t="s">
        <v>845</v>
      </c>
      <c r="D1165" s="616">
        <v>198</v>
      </c>
      <c r="E1165" s="616">
        <v>203</v>
      </c>
      <c r="F1165" s="616">
        <v>0</v>
      </c>
      <c r="G1165" s="616">
        <v>0</v>
      </c>
      <c r="H1165" s="615" t="s">
        <v>797</v>
      </c>
      <c r="I1165" s="615" t="s">
        <v>846</v>
      </c>
      <c r="J1165" s="615" t="s">
        <v>2889</v>
      </c>
      <c r="K1165" s="615" t="s">
        <v>1078</v>
      </c>
      <c r="L1165" s="520" t="s">
        <v>799</v>
      </c>
      <c r="M1165" s="617">
        <v>44378</v>
      </c>
      <c r="N1165" s="520"/>
      <c r="O1165" s="616">
        <v>1</v>
      </c>
      <c r="P1165" s="615" t="s">
        <v>800</v>
      </c>
      <c r="Q1165" s="615" t="s">
        <v>801</v>
      </c>
      <c r="R1165" s="615" t="s">
        <v>802</v>
      </c>
      <c r="S1165" s="520" t="s">
        <v>803</v>
      </c>
      <c r="T1165" s="615" t="s">
        <v>2437</v>
      </c>
    </row>
    <row r="1166" spans="2:20">
      <c r="B1166" s="615" t="s">
        <v>1416</v>
      </c>
      <c r="C1166" s="615" t="s">
        <v>835</v>
      </c>
      <c r="D1166" s="616">
        <v>30</v>
      </c>
      <c r="E1166" s="616">
        <v>35</v>
      </c>
      <c r="F1166" s="616">
        <v>0</v>
      </c>
      <c r="G1166" s="616">
        <v>0</v>
      </c>
      <c r="H1166" s="615" t="s">
        <v>836</v>
      </c>
      <c r="I1166" s="615" t="s">
        <v>2676</v>
      </c>
      <c r="J1166" s="615" t="s">
        <v>2135</v>
      </c>
      <c r="K1166" s="615" t="s">
        <v>1091</v>
      </c>
      <c r="L1166" s="520" t="s">
        <v>799</v>
      </c>
      <c r="M1166" s="617">
        <v>44210</v>
      </c>
      <c r="N1166" s="520"/>
      <c r="O1166" s="616">
        <v>5</v>
      </c>
      <c r="P1166" s="615" t="s">
        <v>800</v>
      </c>
      <c r="Q1166" s="615" t="s">
        <v>801</v>
      </c>
      <c r="R1166" s="615" t="s">
        <v>802</v>
      </c>
      <c r="S1166" s="520" t="s">
        <v>803</v>
      </c>
      <c r="T1166" s="615" t="s">
        <v>2726</v>
      </c>
    </row>
    <row r="1167" spans="2:20">
      <c r="B1167" s="615" t="s">
        <v>1417</v>
      </c>
      <c r="C1167" s="615" t="s">
        <v>1417</v>
      </c>
      <c r="D1167" s="616">
        <v>-30</v>
      </c>
      <c r="E1167" s="616">
        <v>-30</v>
      </c>
      <c r="F1167" s="616">
        <v>0</v>
      </c>
      <c r="G1167" s="616">
        <v>0</v>
      </c>
      <c r="H1167" s="615" t="s">
        <v>991</v>
      </c>
      <c r="I1167" s="615" t="s">
        <v>1303</v>
      </c>
      <c r="J1167" s="615" t="s">
        <v>2170</v>
      </c>
      <c r="K1167" s="615" t="s">
        <v>1128</v>
      </c>
      <c r="L1167" s="520" t="s">
        <v>825</v>
      </c>
      <c r="M1167" s="617">
        <v>44330</v>
      </c>
      <c r="N1167" s="520"/>
      <c r="O1167" s="616">
        <v>1</v>
      </c>
      <c r="P1167" s="615" t="s">
        <v>800</v>
      </c>
      <c r="Q1167" s="615" t="s">
        <v>801</v>
      </c>
      <c r="R1167" s="615" t="s">
        <v>802</v>
      </c>
      <c r="S1167" s="520" t="s">
        <v>803</v>
      </c>
      <c r="T1167" s="615" t="s">
        <v>4092</v>
      </c>
    </row>
    <row r="1168" spans="2:20">
      <c r="B1168" s="615" t="s">
        <v>1417</v>
      </c>
      <c r="C1168" s="615" t="s">
        <v>1417</v>
      </c>
      <c r="D1168" s="616">
        <v>-35</v>
      </c>
      <c r="E1168" s="616">
        <v>-35</v>
      </c>
      <c r="F1168" s="616">
        <v>0</v>
      </c>
      <c r="G1168" s="616">
        <v>0</v>
      </c>
      <c r="H1168" s="615" t="s">
        <v>991</v>
      </c>
      <c r="I1168" s="615" t="s">
        <v>1303</v>
      </c>
      <c r="J1168" s="615" t="s">
        <v>2170</v>
      </c>
      <c r="K1168" s="615" t="s">
        <v>1128</v>
      </c>
      <c r="L1168" s="520" t="s">
        <v>826</v>
      </c>
      <c r="M1168" s="617">
        <v>44330</v>
      </c>
      <c r="N1168" s="520"/>
      <c r="O1168" s="616">
        <v>1</v>
      </c>
      <c r="P1168" s="615" t="s">
        <v>800</v>
      </c>
      <c r="Q1168" s="615" t="s">
        <v>801</v>
      </c>
      <c r="R1168" s="615" t="s">
        <v>802</v>
      </c>
      <c r="S1168" s="520" t="s">
        <v>803</v>
      </c>
      <c r="T1168" s="615" t="s">
        <v>4012</v>
      </c>
    </row>
    <row r="1169" spans="2:20">
      <c r="B1169" s="615" t="s">
        <v>1418</v>
      </c>
      <c r="C1169" s="615" t="s">
        <v>843</v>
      </c>
      <c r="D1169" s="616">
        <v>141</v>
      </c>
      <c r="E1169" s="616">
        <v>146</v>
      </c>
      <c r="F1169" s="616">
        <v>0</v>
      </c>
      <c r="G1169" s="616">
        <v>0</v>
      </c>
      <c r="H1169" s="615" t="s">
        <v>796</v>
      </c>
      <c r="I1169" s="615" t="s">
        <v>797</v>
      </c>
      <c r="J1169" s="615" t="s">
        <v>2773</v>
      </c>
      <c r="K1169" s="615" t="s">
        <v>858</v>
      </c>
      <c r="L1169" s="520" t="s">
        <v>799</v>
      </c>
      <c r="M1169" s="617">
        <v>44378</v>
      </c>
      <c r="N1169" s="520"/>
      <c r="O1169" s="616">
        <v>1</v>
      </c>
      <c r="P1169" s="615" t="s">
        <v>800</v>
      </c>
      <c r="Q1169" s="615" t="s">
        <v>801</v>
      </c>
      <c r="R1169" s="615" t="s">
        <v>802</v>
      </c>
      <c r="S1169" s="520" t="s">
        <v>803</v>
      </c>
      <c r="T1169" s="520"/>
    </row>
    <row r="1170" spans="2:20">
      <c r="B1170" s="615" t="s">
        <v>1419</v>
      </c>
      <c r="C1170" s="615" t="s">
        <v>820</v>
      </c>
      <c r="D1170" s="616">
        <v>394</v>
      </c>
      <c r="E1170" s="616">
        <v>414</v>
      </c>
      <c r="F1170" s="616">
        <v>20</v>
      </c>
      <c r="G1170" s="616">
        <v>22</v>
      </c>
      <c r="H1170" s="615" t="s">
        <v>863</v>
      </c>
      <c r="I1170" s="615" t="s">
        <v>808</v>
      </c>
      <c r="J1170" s="615" t="s">
        <v>2334</v>
      </c>
      <c r="K1170" s="615" t="s">
        <v>816</v>
      </c>
      <c r="L1170" s="520" t="s">
        <v>799</v>
      </c>
      <c r="M1170" s="617">
        <v>44501</v>
      </c>
      <c r="N1170" s="520"/>
      <c r="O1170" s="616">
        <v>1</v>
      </c>
      <c r="P1170" s="615" t="s">
        <v>800</v>
      </c>
      <c r="Q1170" s="615" t="s">
        <v>801</v>
      </c>
      <c r="R1170" s="615" t="s">
        <v>817</v>
      </c>
      <c r="S1170" s="520" t="s">
        <v>803</v>
      </c>
      <c r="T1170" s="615" t="s">
        <v>1901</v>
      </c>
    </row>
    <row r="1171" spans="2:20">
      <c r="B1171" s="615" t="s">
        <v>1419</v>
      </c>
      <c r="C1171" s="615" t="s">
        <v>820</v>
      </c>
      <c r="D1171" s="616">
        <v>414</v>
      </c>
      <c r="E1171" s="616">
        <v>424</v>
      </c>
      <c r="F1171" s="616">
        <v>20</v>
      </c>
      <c r="G1171" s="616">
        <v>22</v>
      </c>
      <c r="H1171" s="615" t="s">
        <v>863</v>
      </c>
      <c r="I1171" s="615" t="s">
        <v>808</v>
      </c>
      <c r="J1171" s="615" t="s">
        <v>2334</v>
      </c>
      <c r="K1171" s="615" t="s">
        <v>816</v>
      </c>
      <c r="L1171" s="520" t="s">
        <v>799</v>
      </c>
      <c r="M1171" s="617">
        <v>44471</v>
      </c>
      <c r="N1171" s="617">
        <v>44500</v>
      </c>
      <c r="O1171" s="616">
        <v>1</v>
      </c>
      <c r="P1171" s="615" t="s">
        <v>800</v>
      </c>
      <c r="Q1171" s="615" t="s">
        <v>801</v>
      </c>
      <c r="R1171" s="615" t="s">
        <v>817</v>
      </c>
      <c r="S1171" s="520" t="s">
        <v>803</v>
      </c>
      <c r="T1171" s="615" t="s">
        <v>1901</v>
      </c>
    </row>
    <row r="1172" spans="2:20">
      <c r="B1172" s="615" t="s">
        <v>1420</v>
      </c>
      <c r="C1172" s="615" t="s">
        <v>835</v>
      </c>
      <c r="D1172" s="616">
        <v>30</v>
      </c>
      <c r="E1172" s="616">
        <v>35</v>
      </c>
      <c r="F1172" s="616">
        <v>0</v>
      </c>
      <c r="G1172" s="616">
        <v>0</v>
      </c>
      <c r="H1172" s="615" t="s">
        <v>836</v>
      </c>
      <c r="I1172" s="615" t="s">
        <v>2676</v>
      </c>
      <c r="J1172" s="615" t="s">
        <v>2135</v>
      </c>
      <c r="K1172" s="615" t="s">
        <v>1369</v>
      </c>
      <c r="L1172" s="520" t="s">
        <v>799</v>
      </c>
      <c r="M1172" s="617">
        <v>44210</v>
      </c>
      <c r="N1172" s="520"/>
      <c r="O1172" s="616">
        <v>1</v>
      </c>
      <c r="P1172" s="615" t="s">
        <v>800</v>
      </c>
      <c r="Q1172" s="615" t="s">
        <v>801</v>
      </c>
      <c r="R1172" s="615" t="s">
        <v>802</v>
      </c>
      <c r="S1172" s="520" t="s">
        <v>803</v>
      </c>
      <c r="T1172" s="615" t="s">
        <v>1903</v>
      </c>
    </row>
    <row r="1173" spans="2:20">
      <c r="B1173" s="615" t="s">
        <v>1421</v>
      </c>
      <c r="C1173" s="615" t="s">
        <v>539</v>
      </c>
      <c r="D1173" s="616">
        <v>39</v>
      </c>
      <c r="E1173" s="616">
        <v>44</v>
      </c>
      <c r="F1173" s="616">
        <v>0</v>
      </c>
      <c r="G1173" s="616">
        <v>0</v>
      </c>
      <c r="H1173" s="615" t="s">
        <v>3929</v>
      </c>
      <c r="I1173" s="615" t="s">
        <v>3930</v>
      </c>
      <c r="J1173" s="615" t="s">
        <v>2843</v>
      </c>
      <c r="K1173" s="615" t="s">
        <v>858</v>
      </c>
      <c r="L1173" s="520" t="s">
        <v>799</v>
      </c>
      <c r="M1173" s="617">
        <v>44362</v>
      </c>
      <c r="N1173" s="520"/>
      <c r="O1173" s="616">
        <v>1</v>
      </c>
      <c r="P1173" s="615" t="s">
        <v>800</v>
      </c>
      <c r="Q1173" s="615" t="s">
        <v>801</v>
      </c>
      <c r="R1173" s="615" t="s">
        <v>802</v>
      </c>
      <c r="S1173" s="520" t="s">
        <v>803</v>
      </c>
      <c r="T1173" s="520"/>
    </row>
    <row r="1174" spans="2:20">
      <c r="B1174" s="615" t="s">
        <v>1422</v>
      </c>
      <c r="C1174" s="615" t="s">
        <v>1422</v>
      </c>
      <c r="D1174" s="616">
        <v>404</v>
      </c>
      <c r="E1174" s="616">
        <v>517</v>
      </c>
      <c r="F1174" s="616">
        <v>0</v>
      </c>
      <c r="G1174" s="616">
        <v>0</v>
      </c>
      <c r="H1174" s="615" t="s">
        <v>856</v>
      </c>
      <c r="I1174" s="615" t="s">
        <v>857</v>
      </c>
      <c r="J1174" s="615" t="s">
        <v>2249</v>
      </c>
      <c r="K1174" s="615" t="s">
        <v>1226</v>
      </c>
      <c r="L1174" s="520" t="s">
        <v>799</v>
      </c>
      <c r="M1174" s="617">
        <v>44485</v>
      </c>
      <c r="N1174" s="617">
        <v>44500</v>
      </c>
      <c r="O1174" s="616">
        <v>1</v>
      </c>
      <c r="P1174" s="615" t="s">
        <v>800</v>
      </c>
      <c r="Q1174" s="615" t="s">
        <v>801</v>
      </c>
      <c r="R1174" s="615" t="s">
        <v>802</v>
      </c>
      <c r="S1174" s="520" t="s">
        <v>803</v>
      </c>
      <c r="T1174" s="615" t="s">
        <v>4115</v>
      </c>
    </row>
    <row r="1175" spans="2:20">
      <c r="B1175" s="615" t="s">
        <v>1422</v>
      </c>
      <c r="C1175" s="615" t="s">
        <v>1422</v>
      </c>
      <c r="D1175" s="616">
        <v>379</v>
      </c>
      <c r="E1175" s="616">
        <v>492</v>
      </c>
      <c r="F1175" s="616">
        <v>0</v>
      </c>
      <c r="G1175" s="616">
        <v>0</v>
      </c>
      <c r="H1175" s="615" t="s">
        <v>856</v>
      </c>
      <c r="I1175" s="615" t="s">
        <v>857</v>
      </c>
      <c r="J1175" s="615" t="s">
        <v>2249</v>
      </c>
      <c r="K1175" s="615" t="s">
        <v>1226</v>
      </c>
      <c r="L1175" s="520" t="s">
        <v>799</v>
      </c>
      <c r="M1175" s="617">
        <v>44501</v>
      </c>
      <c r="N1175" s="520"/>
      <c r="O1175" s="616">
        <v>1</v>
      </c>
      <c r="P1175" s="615" t="s">
        <v>800</v>
      </c>
      <c r="Q1175" s="615" t="s">
        <v>801</v>
      </c>
      <c r="R1175" s="615" t="s">
        <v>802</v>
      </c>
      <c r="S1175" s="520" t="s">
        <v>803</v>
      </c>
      <c r="T1175" s="615" t="s">
        <v>4115</v>
      </c>
    </row>
    <row r="1176" spans="2:20">
      <c r="B1176" s="615" t="s">
        <v>1423</v>
      </c>
      <c r="C1176" s="615" t="s">
        <v>850</v>
      </c>
      <c r="D1176" s="616">
        <v>190</v>
      </c>
      <c r="E1176" s="616">
        <v>195</v>
      </c>
      <c r="F1176" s="616">
        <v>0</v>
      </c>
      <c r="G1176" s="616">
        <v>0</v>
      </c>
      <c r="H1176" s="615" t="s">
        <v>838</v>
      </c>
      <c r="I1176" s="615" t="s">
        <v>839</v>
      </c>
      <c r="J1176" s="615" t="s">
        <v>1092</v>
      </c>
      <c r="K1176" s="615" t="s">
        <v>909</v>
      </c>
      <c r="L1176" s="520" t="s">
        <v>799</v>
      </c>
      <c r="M1176" s="617">
        <v>44392</v>
      </c>
      <c r="N1176" s="520"/>
      <c r="O1176" s="616">
        <v>1</v>
      </c>
      <c r="P1176" s="615" t="s">
        <v>800</v>
      </c>
      <c r="Q1176" s="615" t="s">
        <v>801</v>
      </c>
      <c r="R1176" s="615" t="s">
        <v>802</v>
      </c>
      <c r="S1176" s="520" t="s">
        <v>803</v>
      </c>
      <c r="T1176" s="520"/>
    </row>
    <row r="1177" spans="2:20">
      <c r="B1177" s="615" t="s">
        <v>1424</v>
      </c>
      <c r="C1177" s="615" t="s">
        <v>835</v>
      </c>
      <c r="D1177" s="616">
        <v>40</v>
      </c>
      <c r="E1177" s="616">
        <v>50</v>
      </c>
      <c r="F1177" s="616">
        <v>0</v>
      </c>
      <c r="G1177" s="616">
        <v>0</v>
      </c>
      <c r="H1177" s="615" t="s">
        <v>836</v>
      </c>
      <c r="I1177" s="615" t="s">
        <v>2676</v>
      </c>
      <c r="J1177" s="615" t="s">
        <v>2135</v>
      </c>
      <c r="K1177" s="615" t="s">
        <v>888</v>
      </c>
      <c r="L1177" s="520" t="s">
        <v>799</v>
      </c>
      <c r="M1177" s="617">
        <v>44210</v>
      </c>
      <c r="N1177" s="520"/>
      <c r="O1177" s="616">
        <v>2</v>
      </c>
      <c r="P1177" s="615" t="s">
        <v>800</v>
      </c>
      <c r="Q1177" s="615" t="s">
        <v>801</v>
      </c>
      <c r="R1177" s="615" t="s">
        <v>802</v>
      </c>
      <c r="S1177" s="520" t="s">
        <v>803</v>
      </c>
      <c r="T1177" s="615" t="s">
        <v>1980</v>
      </c>
    </row>
    <row r="1178" spans="2:20">
      <c r="B1178" s="615" t="s">
        <v>3624</v>
      </c>
      <c r="C1178" s="615" t="s">
        <v>547</v>
      </c>
      <c r="D1178" s="616">
        <v>155</v>
      </c>
      <c r="E1178" s="616">
        <v>160</v>
      </c>
      <c r="F1178" s="616">
        <v>0</v>
      </c>
      <c r="G1178" s="616">
        <v>0</v>
      </c>
      <c r="H1178" s="615" t="s">
        <v>3426</v>
      </c>
      <c r="I1178" s="615" t="s">
        <v>1870</v>
      </c>
      <c r="J1178" s="615" t="s">
        <v>3078</v>
      </c>
      <c r="K1178" s="615" t="s">
        <v>1224</v>
      </c>
      <c r="L1178" s="520" t="s">
        <v>825</v>
      </c>
      <c r="M1178" s="617">
        <v>44378</v>
      </c>
      <c r="N1178" s="520"/>
      <c r="O1178" s="616">
        <v>1</v>
      </c>
      <c r="P1178" s="615" t="s">
        <v>891</v>
      </c>
      <c r="Q1178" s="615" t="s">
        <v>801</v>
      </c>
      <c r="R1178" s="615" t="s">
        <v>802</v>
      </c>
      <c r="S1178" s="520" t="s">
        <v>803</v>
      </c>
      <c r="T1178" s="615" t="s">
        <v>1941</v>
      </c>
    </row>
    <row r="1179" spans="2:20">
      <c r="B1179" s="615" t="s">
        <v>3624</v>
      </c>
      <c r="C1179" s="615" t="s">
        <v>547</v>
      </c>
      <c r="D1179" s="616">
        <v>140</v>
      </c>
      <c r="E1179" s="616">
        <v>145</v>
      </c>
      <c r="F1179" s="616">
        <v>0</v>
      </c>
      <c r="G1179" s="616">
        <v>0</v>
      </c>
      <c r="H1179" s="615" t="s">
        <v>3426</v>
      </c>
      <c r="I1179" s="615" t="s">
        <v>1870</v>
      </c>
      <c r="J1179" s="615" t="s">
        <v>3078</v>
      </c>
      <c r="K1179" s="615" t="s">
        <v>1224</v>
      </c>
      <c r="L1179" s="520" t="s">
        <v>826</v>
      </c>
      <c r="M1179" s="617">
        <v>44378</v>
      </c>
      <c r="N1179" s="520"/>
      <c r="O1179" s="616">
        <v>1</v>
      </c>
      <c r="P1179" s="615" t="s">
        <v>936</v>
      </c>
      <c r="Q1179" s="615" t="s">
        <v>801</v>
      </c>
      <c r="R1179" s="615" t="s">
        <v>802</v>
      </c>
      <c r="S1179" s="520" t="s">
        <v>803</v>
      </c>
      <c r="T1179" s="520"/>
    </row>
    <row r="1180" spans="2:20">
      <c r="B1180" s="615" t="s">
        <v>3624</v>
      </c>
      <c r="C1180" s="615" t="s">
        <v>547</v>
      </c>
      <c r="D1180" s="616">
        <v>180</v>
      </c>
      <c r="E1180" s="616">
        <v>185</v>
      </c>
      <c r="F1180" s="616">
        <v>0</v>
      </c>
      <c r="G1180" s="616">
        <v>0</v>
      </c>
      <c r="H1180" s="615" t="s">
        <v>3426</v>
      </c>
      <c r="I1180" s="615" t="s">
        <v>1870</v>
      </c>
      <c r="J1180" s="615" t="s">
        <v>3078</v>
      </c>
      <c r="K1180" s="615" t="s">
        <v>1224</v>
      </c>
      <c r="L1180" s="520" t="s">
        <v>825</v>
      </c>
      <c r="M1180" s="617">
        <v>44378</v>
      </c>
      <c r="N1180" s="520"/>
      <c r="O1180" s="616">
        <v>1</v>
      </c>
      <c r="P1180" s="615" t="s">
        <v>936</v>
      </c>
      <c r="Q1180" s="615" t="s">
        <v>801</v>
      </c>
      <c r="R1180" s="615" t="s">
        <v>802</v>
      </c>
      <c r="S1180" s="520" t="s">
        <v>803</v>
      </c>
      <c r="T1180" s="520"/>
    </row>
    <row r="1181" spans="2:20">
      <c r="B1181" s="615" t="s">
        <v>3624</v>
      </c>
      <c r="C1181" s="615" t="s">
        <v>547</v>
      </c>
      <c r="D1181" s="616">
        <v>115</v>
      </c>
      <c r="E1181" s="616">
        <v>120</v>
      </c>
      <c r="F1181" s="616">
        <v>0</v>
      </c>
      <c r="G1181" s="616">
        <v>0</v>
      </c>
      <c r="H1181" s="615" t="s">
        <v>3426</v>
      </c>
      <c r="I1181" s="615" t="s">
        <v>1870</v>
      </c>
      <c r="J1181" s="615" t="s">
        <v>3078</v>
      </c>
      <c r="K1181" s="615" t="s">
        <v>1224</v>
      </c>
      <c r="L1181" s="520" t="s">
        <v>826</v>
      </c>
      <c r="M1181" s="617">
        <v>44378</v>
      </c>
      <c r="N1181" s="520"/>
      <c r="O1181" s="616">
        <v>1</v>
      </c>
      <c r="P1181" s="615" t="s">
        <v>891</v>
      </c>
      <c r="Q1181" s="615" t="s">
        <v>801</v>
      </c>
      <c r="R1181" s="615" t="s">
        <v>802</v>
      </c>
      <c r="S1181" s="520" t="s">
        <v>803</v>
      </c>
      <c r="T1181" s="520"/>
    </row>
    <row r="1182" spans="2:20">
      <c r="B1182" s="615" t="s">
        <v>1425</v>
      </c>
      <c r="C1182" s="615" t="s">
        <v>539</v>
      </c>
      <c r="D1182" s="616">
        <v>66</v>
      </c>
      <c r="E1182" s="616">
        <v>71</v>
      </c>
      <c r="F1182" s="616">
        <v>0</v>
      </c>
      <c r="G1182" s="616">
        <v>0</v>
      </c>
      <c r="H1182" s="615" t="s">
        <v>3929</v>
      </c>
      <c r="I1182" s="615" t="s">
        <v>3930</v>
      </c>
      <c r="J1182" s="615" t="s">
        <v>2843</v>
      </c>
      <c r="K1182" s="615" t="s">
        <v>858</v>
      </c>
      <c r="L1182" s="520" t="s">
        <v>799</v>
      </c>
      <c r="M1182" s="617">
        <v>44362</v>
      </c>
      <c r="N1182" s="520"/>
      <c r="O1182" s="616">
        <v>1</v>
      </c>
      <c r="P1182" s="615" t="s">
        <v>800</v>
      </c>
      <c r="Q1182" s="615" t="s">
        <v>801</v>
      </c>
      <c r="R1182" s="615" t="s">
        <v>802</v>
      </c>
      <c r="S1182" s="520" t="s">
        <v>803</v>
      </c>
      <c r="T1182" s="520"/>
    </row>
    <row r="1183" spans="2:20">
      <c r="B1183" s="615" t="s">
        <v>3966</v>
      </c>
      <c r="C1183" s="615" t="s">
        <v>544</v>
      </c>
      <c r="D1183" s="616">
        <v>167</v>
      </c>
      <c r="E1183" s="616">
        <v>177</v>
      </c>
      <c r="F1183" s="616">
        <v>90</v>
      </c>
      <c r="G1183" s="616">
        <v>0</v>
      </c>
      <c r="H1183" s="615" t="s">
        <v>3554</v>
      </c>
      <c r="I1183" s="615" t="s">
        <v>2680</v>
      </c>
      <c r="J1183" s="615" t="s">
        <v>3564</v>
      </c>
      <c r="K1183" s="615" t="s">
        <v>858</v>
      </c>
      <c r="L1183" s="520" t="s">
        <v>799</v>
      </c>
      <c r="M1183" s="617">
        <v>44457</v>
      </c>
      <c r="N1183" s="520"/>
      <c r="O1183" s="616">
        <v>1</v>
      </c>
      <c r="P1183" s="615" t="s">
        <v>800</v>
      </c>
      <c r="Q1183" s="615" t="s">
        <v>801</v>
      </c>
      <c r="R1183" s="615" t="s">
        <v>802</v>
      </c>
      <c r="S1183" s="520" t="s">
        <v>803</v>
      </c>
      <c r="T1183" s="520"/>
    </row>
    <row r="1184" spans="2:20">
      <c r="B1184" s="615" t="s">
        <v>1426</v>
      </c>
      <c r="C1184" s="615" t="s">
        <v>539</v>
      </c>
      <c r="D1184" s="616">
        <v>39</v>
      </c>
      <c r="E1184" s="616">
        <v>44</v>
      </c>
      <c r="F1184" s="616">
        <v>0</v>
      </c>
      <c r="G1184" s="616">
        <v>0</v>
      </c>
      <c r="H1184" s="615" t="s">
        <v>3929</v>
      </c>
      <c r="I1184" s="615" t="s">
        <v>3930</v>
      </c>
      <c r="J1184" s="615" t="s">
        <v>2843</v>
      </c>
      <c r="K1184" s="615" t="s">
        <v>858</v>
      </c>
      <c r="L1184" s="520" t="s">
        <v>799</v>
      </c>
      <c r="M1184" s="617">
        <v>44362</v>
      </c>
      <c r="N1184" s="520"/>
      <c r="O1184" s="616">
        <v>1</v>
      </c>
      <c r="P1184" s="615" t="s">
        <v>800</v>
      </c>
      <c r="Q1184" s="615" t="s">
        <v>801</v>
      </c>
      <c r="R1184" s="615" t="s">
        <v>802</v>
      </c>
      <c r="S1184" s="520" t="s">
        <v>803</v>
      </c>
      <c r="T1184" s="615" t="s">
        <v>1898</v>
      </c>
    </row>
    <row r="1185" spans="2:20">
      <c r="B1185" s="615" t="s">
        <v>1427</v>
      </c>
      <c r="C1185" s="615" t="s">
        <v>539</v>
      </c>
      <c r="D1185" s="616">
        <v>413</v>
      </c>
      <c r="E1185" s="616">
        <v>418</v>
      </c>
      <c r="F1185" s="616">
        <v>0</v>
      </c>
      <c r="G1185" s="616">
        <v>0</v>
      </c>
      <c r="H1185" s="615" t="s">
        <v>3929</v>
      </c>
      <c r="I1185" s="615" t="s">
        <v>3930</v>
      </c>
      <c r="J1185" s="615" t="s">
        <v>2843</v>
      </c>
      <c r="K1185" s="615" t="s">
        <v>816</v>
      </c>
      <c r="L1185" s="520" t="s">
        <v>799</v>
      </c>
      <c r="M1185" s="617">
        <v>44362</v>
      </c>
      <c r="N1185" s="520"/>
      <c r="O1185" s="616">
        <v>2</v>
      </c>
      <c r="P1185" s="615" t="s">
        <v>800</v>
      </c>
      <c r="Q1185" s="615" t="s">
        <v>809</v>
      </c>
      <c r="R1185" s="520"/>
      <c r="S1185" s="520" t="s">
        <v>803</v>
      </c>
      <c r="T1185" s="615" t="s">
        <v>2438</v>
      </c>
    </row>
    <row r="1186" spans="2:20">
      <c r="B1186" s="615" t="s">
        <v>1428</v>
      </c>
      <c r="C1186" s="615" t="s">
        <v>543</v>
      </c>
      <c r="D1186" s="616">
        <v>162</v>
      </c>
      <c r="E1186" s="616">
        <v>167</v>
      </c>
      <c r="F1186" s="616">
        <v>100</v>
      </c>
      <c r="G1186" s="616">
        <v>0</v>
      </c>
      <c r="H1186" s="615" t="s">
        <v>851</v>
      </c>
      <c r="I1186" s="615" t="s">
        <v>846</v>
      </c>
      <c r="J1186" s="615" t="s">
        <v>3947</v>
      </c>
      <c r="K1186" s="615" t="s">
        <v>907</v>
      </c>
      <c r="L1186" s="520" t="s">
        <v>799</v>
      </c>
      <c r="M1186" s="617">
        <v>44392</v>
      </c>
      <c r="N1186" s="520"/>
      <c r="O1186" s="616">
        <v>1</v>
      </c>
      <c r="P1186" s="615" t="s">
        <v>800</v>
      </c>
      <c r="Q1186" s="615" t="s">
        <v>801</v>
      </c>
      <c r="R1186" s="615" t="s">
        <v>802</v>
      </c>
      <c r="S1186" s="520" t="s">
        <v>803</v>
      </c>
      <c r="T1186" s="520"/>
    </row>
    <row r="1187" spans="2:20">
      <c r="B1187" s="615" t="s">
        <v>1429</v>
      </c>
      <c r="C1187" s="615" t="s">
        <v>835</v>
      </c>
      <c r="D1187" s="616">
        <v>35</v>
      </c>
      <c r="E1187" s="616">
        <v>40</v>
      </c>
      <c r="F1187" s="616">
        <v>0</v>
      </c>
      <c r="G1187" s="616">
        <v>0</v>
      </c>
      <c r="H1187" s="615" t="s">
        <v>836</v>
      </c>
      <c r="I1187" s="615" t="s">
        <v>2676</v>
      </c>
      <c r="J1187" s="615" t="s">
        <v>2135</v>
      </c>
      <c r="K1187" s="615" t="s">
        <v>1091</v>
      </c>
      <c r="L1187" s="520" t="s">
        <v>799</v>
      </c>
      <c r="M1187" s="617">
        <v>44210</v>
      </c>
      <c r="N1187" s="520"/>
      <c r="O1187" s="616">
        <v>1</v>
      </c>
      <c r="P1187" s="615" t="s">
        <v>800</v>
      </c>
      <c r="Q1187" s="615" t="s">
        <v>801</v>
      </c>
      <c r="R1187" s="615" t="s">
        <v>802</v>
      </c>
      <c r="S1187" s="520" t="s">
        <v>803</v>
      </c>
      <c r="T1187" s="615" t="s">
        <v>1903</v>
      </c>
    </row>
    <row r="1188" spans="2:20">
      <c r="B1188" s="615" t="s">
        <v>1430</v>
      </c>
      <c r="C1188" s="615" t="s">
        <v>1245</v>
      </c>
      <c r="D1188" s="616">
        <v>150</v>
      </c>
      <c r="E1188" s="616">
        <v>160</v>
      </c>
      <c r="F1188" s="616">
        <v>0</v>
      </c>
      <c r="G1188" s="616">
        <v>0</v>
      </c>
      <c r="H1188" s="615" t="s">
        <v>796</v>
      </c>
      <c r="I1188" s="615" t="s">
        <v>797</v>
      </c>
      <c r="J1188" s="615" t="s">
        <v>2687</v>
      </c>
      <c r="K1188" s="615" t="s">
        <v>876</v>
      </c>
      <c r="L1188" s="520" t="s">
        <v>799</v>
      </c>
      <c r="M1188" s="617">
        <v>44445</v>
      </c>
      <c r="N1188" s="520"/>
      <c r="O1188" s="616">
        <v>1</v>
      </c>
      <c r="P1188" s="615" t="s">
        <v>800</v>
      </c>
      <c r="Q1188" s="615" t="s">
        <v>809</v>
      </c>
      <c r="R1188" s="520"/>
      <c r="S1188" s="520" t="s">
        <v>803</v>
      </c>
      <c r="T1188" s="615" t="s">
        <v>3314</v>
      </c>
    </row>
    <row r="1189" spans="2:20">
      <c r="B1189" s="615" t="s">
        <v>554</v>
      </c>
      <c r="C1189" s="615" t="s">
        <v>554</v>
      </c>
      <c r="D1189" s="616">
        <v>365</v>
      </c>
      <c r="E1189" s="616">
        <v>370</v>
      </c>
      <c r="F1189" s="616">
        <v>0</v>
      </c>
      <c r="G1189" s="616">
        <v>0</v>
      </c>
      <c r="H1189" s="615" t="s">
        <v>797</v>
      </c>
      <c r="I1189" s="615" t="s">
        <v>846</v>
      </c>
      <c r="J1189" s="615" t="s">
        <v>847</v>
      </c>
      <c r="K1189" s="615" t="s">
        <v>858</v>
      </c>
      <c r="L1189" s="520" t="s">
        <v>799</v>
      </c>
      <c r="M1189" s="617">
        <v>44457</v>
      </c>
      <c r="N1189" s="520"/>
      <c r="O1189" s="616">
        <v>1</v>
      </c>
      <c r="P1189" s="615" t="s">
        <v>800</v>
      </c>
      <c r="Q1189" s="615" t="s">
        <v>809</v>
      </c>
      <c r="R1189" s="520"/>
      <c r="S1189" s="520" t="s">
        <v>803</v>
      </c>
      <c r="T1189" s="615" t="s">
        <v>2694</v>
      </c>
    </row>
    <row r="1190" spans="2:20">
      <c r="B1190" s="615" t="s">
        <v>1431</v>
      </c>
      <c r="C1190" s="615" t="s">
        <v>550</v>
      </c>
      <c r="D1190" s="616">
        <v>198</v>
      </c>
      <c r="E1190" s="616">
        <v>203</v>
      </c>
      <c r="F1190" s="616">
        <v>0</v>
      </c>
      <c r="G1190" s="616">
        <v>0</v>
      </c>
      <c r="H1190" s="615" t="s">
        <v>851</v>
      </c>
      <c r="I1190" s="615" t="s">
        <v>846</v>
      </c>
      <c r="J1190" s="615" t="s">
        <v>3954</v>
      </c>
      <c r="K1190" s="615" t="s">
        <v>2672</v>
      </c>
      <c r="L1190" s="520" t="s">
        <v>799</v>
      </c>
      <c r="M1190" s="617">
        <v>44392</v>
      </c>
      <c r="N1190" s="520"/>
      <c r="O1190" s="616">
        <v>1</v>
      </c>
      <c r="P1190" s="615" t="s">
        <v>800</v>
      </c>
      <c r="Q1190" s="615" t="s">
        <v>801</v>
      </c>
      <c r="R1190" s="615" t="s">
        <v>802</v>
      </c>
      <c r="S1190" s="520" t="s">
        <v>803</v>
      </c>
      <c r="T1190" s="615" t="s">
        <v>1898</v>
      </c>
    </row>
    <row r="1191" spans="2:20">
      <c r="B1191" s="615" t="s">
        <v>1432</v>
      </c>
      <c r="C1191" s="615" t="s">
        <v>990</v>
      </c>
      <c r="D1191" s="616">
        <v>177</v>
      </c>
      <c r="E1191" s="616">
        <v>197</v>
      </c>
      <c r="F1191" s="616">
        <v>0</v>
      </c>
      <c r="G1191" s="616">
        <v>0</v>
      </c>
      <c r="H1191" s="615" t="s">
        <v>807</v>
      </c>
      <c r="I1191" s="615" t="s">
        <v>1870</v>
      </c>
      <c r="J1191" s="615" t="s">
        <v>3859</v>
      </c>
      <c r="K1191" s="615" t="s">
        <v>829</v>
      </c>
      <c r="L1191" s="520" t="s">
        <v>799</v>
      </c>
      <c r="M1191" s="617">
        <v>44494</v>
      </c>
      <c r="N1191" s="520"/>
      <c r="O1191" s="616">
        <v>1</v>
      </c>
      <c r="P1191" s="615" t="s">
        <v>800</v>
      </c>
      <c r="Q1191" s="615" t="s">
        <v>809</v>
      </c>
      <c r="R1191" s="520"/>
      <c r="S1191" s="520" t="s">
        <v>803</v>
      </c>
      <c r="T1191" s="615" t="s">
        <v>1899</v>
      </c>
    </row>
    <row r="1192" spans="2:20">
      <c r="B1192" s="615" t="s">
        <v>1989</v>
      </c>
      <c r="C1192" s="615" t="s">
        <v>951</v>
      </c>
      <c r="D1192" s="616">
        <v>139</v>
      </c>
      <c r="E1192" s="616">
        <v>144</v>
      </c>
      <c r="F1192" s="616">
        <v>0</v>
      </c>
      <c r="G1192" s="616">
        <v>0</v>
      </c>
      <c r="H1192" s="615" t="s">
        <v>883</v>
      </c>
      <c r="I1192" s="615" t="s">
        <v>851</v>
      </c>
      <c r="J1192" s="615" t="s">
        <v>1092</v>
      </c>
      <c r="K1192" s="615" t="s">
        <v>907</v>
      </c>
      <c r="L1192" s="520" t="s">
        <v>799</v>
      </c>
      <c r="M1192" s="617">
        <v>44392</v>
      </c>
      <c r="N1192" s="520"/>
      <c r="O1192" s="616">
        <v>1</v>
      </c>
      <c r="P1192" s="615" t="s">
        <v>800</v>
      </c>
      <c r="Q1192" s="615" t="s">
        <v>801</v>
      </c>
      <c r="R1192" s="615" t="s">
        <v>802</v>
      </c>
      <c r="S1192" s="520" t="s">
        <v>803</v>
      </c>
      <c r="T1192" s="520"/>
    </row>
    <row r="1193" spans="2:20">
      <c r="B1193" s="615" t="s">
        <v>1990</v>
      </c>
      <c r="C1193" s="615" t="s">
        <v>539</v>
      </c>
      <c r="D1193" s="616">
        <v>79</v>
      </c>
      <c r="E1193" s="616">
        <v>84</v>
      </c>
      <c r="F1193" s="616">
        <v>0</v>
      </c>
      <c r="G1193" s="616">
        <v>0</v>
      </c>
      <c r="H1193" s="615" t="s">
        <v>3929</v>
      </c>
      <c r="I1193" s="615" t="s">
        <v>3930</v>
      </c>
      <c r="J1193" s="615" t="s">
        <v>2843</v>
      </c>
      <c r="K1193" s="615" t="s">
        <v>858</v>
      </c>
      <c r="L1193" s="520" t="s">
        <v>799</v>
      </c>
      <c r="M1193" s="617">
        <v>44362</v>
      </c>
      <c r="N1193" s="520"/>
      <c r="O1193" s="616">
        <v>1</v>
      </c>
      <c r="P1193" s="615" t="s">
        <v>800</v>
      </c>
      <c r="Q1193" s="615" t="s">
        <v>801</v>
      </c>
      <c r="R1193" s="615" t="s">
        <v>802</v>
      </c>
      <c r="S1193" s="520" t="s">
        <v>803</v>
      </c>
      <c r="T1193" s="520"/>
    </row>
    <row r="1194" spans="2:20">
      <c r="B1194" s="615" t="s">
        <v>3472</v>
      </c>
      <c r="C1194" s="615" t="s">
        <v>176</v>
      </c>
      <c r="D1194" s="616">
        <v>188</v>
      </c>
      <c r="E1194" s="616">
        <v>208</v>
      </c>
      <c r="F1194" s="616">
        <v>0</v>
      </c>
      <c r="G1194" s="616">
        <v>0</v>
      </c>
      <c r="H1194" s="615" t="s">
        <v>811</v>
      </c>
      <c r="I1194" s="615" t="s">
        <v>1303</v>
      </c>
      <c r="J1194" s="615" t="s">
        <v>2822</v>
      </c>
      <c r="K1194" s="615" t="s">
        <v>812</v>
      </c>
      <c r="L1194" s="520" t="s">
        <v>799</v>
      </c>
      <c r="M1194" s="617">
        <v>44484</v>
      </c>
      <c r="N1194" s="520"/>
      <c r="O1194" s="616">
        <v>1</v>
      </c>
      <c r="P1194" s="615" t="s">
        <v>800</v>
      </c>
      <c r="Q1194" s="615" t="s">
        <v>809</v>
      </c>
      <c r="R1194" s="520"/>
      <c r="S1194" s="520" t="s">
        <v>803</v>
      </c>
      <c r="T1194" s="615" t="s">
        <v>3473</v>
      </c>
    </row>
    <row r="1195" spans="2:20">
      <c r="B1195" s="615" t="s">
        <v>1991</v>
      </c>
      <c r="C1195" s="615" t="s">
        <v>550</v>
      </c>
      <c r="D1195" s="616">
        <v>239</v>
      </c>
      <c r="E1195" s="616">
        <v>244</v>
      </c>
      <c r="F1195" s="616">
        <v>0</v>
      </c>
      <c r="G1195" s="616">
        <v>0</v>
      </c>
      <c r="H1195" s="615" t="s">
        <v>851</v>
      </c>
      <c r="I1195" s="615" t="s">
        <v>846</v>
      </c>
      <c r="J1195" s="615" t="s">
        <v>3954</v>
      </c>
      <c r="K1195" s="615" t="s">
        <v>2672</v>
      </c>
      <c r="L1195" s="520" t="s">
        <v>799</v>
      </c>
      <c r="M1195" s="617">
        <v>44392</v>
      </c>
      <c r="N1195" s="520"/>
      <c r="O1195" s="616">
        <v>1</v>
      </c>
      <c r="P1195" s="615" t="s">
        <v>800</v>
      </c>
      <c r="Q1195" s="615" t="s">
        <v>801</v>
      </c>
      <c r="R1195" s="615" t="s">
        <v>802</v>
      </c>
      <c r="S1195" s="520" t="s">
        <v>803</v>
      </c>
      <c r="T1195" s="520"/>
    </row>
    <row r="1196" spans="2:20">
      <c r="B1196" s="615" t="s">
        <v>837</v>
      </c>
      <c r="C1196" s="615" t="s">
        <v>837</v>
      </c>
      <c r="D1196" s="616">
        <v>54</v>
      </c>
      <c r="E1196" s="616">
        <v>59</v>
      </c>
      <c r="F1196" s="616">
        <v>0</v>
      </c>
      <c r="G1196" s="616">
        <v>0</v>
      </c>
      <c r="H1196" s="615" t="s">
        <v>796</v>
      </c>
      <c r="I1196" s="615" t="s">
        <v>797</v>
      </c>
      <c r="J1196" s="615" t="s">
        <v>2773</v>
      </c>
      <c r="K1196" s="615" t="s">
        <v>876</v>
      </c>
      <c r="L1196" s="520" t="s">
        <v>799</v>
      </c>
      <c r="M1196" s="617">
        <v>44378</v>
      </c>
      <c r="N1196" s="520"/>
      <c r="O1196" s="616">
        <v>1</v>
      </c>
      <c r="P1196" s="615" t="s">
        <v>891</v>
      </c>
      <c r="Q1196" s="615" t="s">
        <v>801</v>
      </c>
      <c r="R1196" s="615" t="s">
        <v>802</v>
      </c>
      <c r="S1196" s="520" t="s">
        <v>803</v>
      </c>
      <c r="T1196" s="615" t="s">
        <v>1912</v>
      </c>
    </row>
    <row r="1197" spans="2:20">
      <c r="B1197" s="615" t="s">
        <v>837</v>
      </c>
      <c r="C1197" s="615" t="s">
        <v>837</v>
      </c>
      <c r="D1197" s="616">
        <v>59</v>
      </c>
      <c r="E1197" s="616">
        <v>64</v>
      </c>
      <c r="F1197" s="616">
        <v>0</v>
      </c>
      <c r="G1197" s="616">
        <v>0</v>
      </c>
      <c r="H1197" s="615" t="s">
        <v>796</v>
      </c>
      <c r="I1197" s="615" t="s">
        <v>797</v>
      </c>
      <c r="J1197" s="615" t="s">
        <v>2773</v>
      </c>
      <c r="K1197" s="615" t="s">
        <v>876</v>
      </c>
      <c r="L1197" s="520" t="s">
        <v>799</v>
      </c>
      <c r="M1197" s="617">
        <v>44378</v>
      </c>
      <c r="N1197" s="520"/>
      <c r="O1197" s="616">
        <v>1</v>
      </c>
      <c r="P1197" s="615" t="s">
        <v>892</v>
      </c>
      <c r="Q1197" s="615" t="s">
        <v>801</v>
      </c>
      <c r="R1197" s="615" t="s">
        <v>802</v>
      </c>
      <c r="S1197" s="520" t="s">
        <v>803</v>
      </c>
      <c r="T1197" s="615" t="s">
        <v>1911</v>
      </c>
    </row>
    <row r="1198" spans="2:20">
      <c r="B1198" s="615" t="s">
        <v>837</v>
      </c>
      <c r="C1198" s="615" t="s">
        <v>837</v>
      </c>
      <c r="D1198" s="616">
        <v>64</v>
      </c>
      <c r="E1198" s="616">
        <v>69</v>
      </c>
      <c r="F1198" s="616">
        <v>0</v>
      </c>
      <c r="G1198" s="616">
        <v>0</v>
      </c>
      <c r="H1198" s="615" t="s">
        <v>796</v>
      </c>
      <c r="I1198" s="615" t="s">
        <v>797</v>
      </c>
      <c r="J1198" s="615" t="s">
        <v>2773</v>
      </c>
      <c r="K1198" s="615" t="s">
        <v>876</v>
      </c>
      <c r="L1198" s="520" t="s">
        <v>799</v>
      </c>
      <c r="M1198" s="617">
        <v>44378</v>
      </c>
      <c r="N1198" s="520"/>
      <c r="O1198" s="616">
        <v>1</v>
      </c>
      <c r="P1198" s="615" t="s">
        <v>893</v>
      </c>
      <c r="Q1198" s="615" t="s">
        <v>801</v>
      </c>
      <c r="R1198" s="615" t="s">
        <v>802</v>
      </c>
      <c r="S1198" s="520" t="s">
        <v>803</v>
      </c>
      <c r="T1198" s="615" t="s">
        <v>1910</v>
      </c>
    </row>
    <row r="1199" spans="2:20">
      <c r="B1199" s="615" t="s">
        <v>1992</v>
      </c>
      <c r="C1199" s="615" t="s">
        <v>843</v>
      </c>
      <c r="D1199" s="616">
        <v>164</v>
      </c>
      <c r="E1199" s="616">
        <v>169</v>
      </c>
      <c r="F1199" s="616">
        <v>0</v>
      </c>
      <c r="G1199" s="616">
        <v>0</v>
      </c>
      <c r="H1199" s="615" t="s">
        <v>796</v>
      </c>
      <c r="I1199" s="615" t="s">
        <v>797</v>
      </c>
      <c r="J1199" s="615" t="s">
        <v>2773</v>
      </c>
      <c r="K1199" s="615" t="s">
        <v>868</v>
      </c>
      <c r="L1199" s="520" t="s">
        <v>799</v>
      </c>
      <c r="M1199" s="617">
        <v>44378</v>
      </c>
      <c r="N1199" s="520"/>
      <c r="O1199" s="616">
        <v>1</v>
      </c>
      <c r="P1199" s="615" t="s">
        <v>800</v>
      </c>
      <c r="Q1199" s="615" t="s">
        <v>801</v>
      </c>
      <c r="R1199" s="615" t="s">
        <v>802</v>
      </c>
      <c r="S1199" s="520" t="s">
        <v>803</v>
      </c>
      <c r="T1199" s="520"/>
    </row>
    <row r="1200" spans="2:20">
      <c r="B1200" s="615" t="s">
        <v>1993</v>
      </c>
      <c r="C1200" s="615" t="s">
        <v>3081</v>
      </c>
      <c r="D1200" s="616">
        <v>263</v>
      </c>
      <c r="E1200" s="616">
        <v>273</v>
      </c>
      <c r="F1200" s="616">
        <v>0</v>
      </c>
      <c r="G1200" s="616">
        <v>0</v>
      </c>
      <c r="H1200" s="615" t="s">
        <v>883</v>
      </c>
      <c r="I1200" s="615" t="s">
        <v>851</v>
      </c>
      <c r="J1200" s="615" t="s">
        <v>1092</v>
      </c>
      <c r="K1200" s="615" t="s">
        <v>876</v>
      </c>
      <c r="L1200" s="520" t="s">
        <v>799</v>
      </c>
      <c r="M1200" s="617">
        <v>44378</v>
      </c>
      <c r="N1200" s="520"/>
      <c r="O1200" s="616">
        <v>1</v>
      </c>
      <c r="P1200" s="615" t="s">
        <v>800</v>
      </c>
      <c r="Q1200" s="615" t="s">
        <v>809</v>
      </c>
      <c r="R1200" s="520"/>
      <c r="S1200" s="520" t="s">
        <v>803</v>
      </c>
      <c r="T1200" s="520"/>
    </row>
    <row r="1201" spans="2:20">
      <c r="B1201" s="615" t="s">
        <v>862</v>
      </c>
      <c r="C1201" s="615" t="s">
        <v>862</v>
      </c>
      <c r="D1201" s="616">
        <v>296</v>
      </c>
      <c r="E1201" s="616">
        <v>306</v>
      </c>
      <c r="F1201" s="616">
        <v>30</v>
      </c>
      <c r="G1201" s="616">
        <v>0</v>
      </c>
      <c r="H1201" s="615" t="s">
        <v>832</v>
      </c>
      <c r="I1201" s="615" t="s">
        <v>1198</v>
      </c>
      <c r="J1201" s="615" t="s">
        <v>2720</v>
      </c>
      <c r="K1201" s="615" t="s">
        <v>909</v>
      </c>
      <c r="L1201" s="520" t="s">
        <v>799</v>
      </c>
      <c r="M1201" s="617">
        <v>44471</v>
      </c>
      <c r="N1201" s="617">
        <v>44500</v>
      </c>
      <c r="O1201" s="616">
        <v>1</v>
      </c>
      <c r="P1201" s="615" t="s">
        <v>800</v>
      </c>
      <c r="Q1201" s="615" t="s">
        <v>801</v>
      </c>
      <c r="R1201" s="615" t="s">
        <v>817</v>
      </c>
      <c r="S1201" s="520" t="s">
        <v>803</v>
      </c>
      <c r="T1201" s="615" t="s">
        <v>1994</v>
      </c>
    </row>
    <row r="1202" spans="2:20">
      <c r="B1202" s="615" t="s">
        <v>862</v>
      </c>
      <c r="C1202" s="615" t="s">
        <v>862</v>
      </c>
      <c r="D1202" s="616">
        <v>251</v>
      </c>
      <c r="E1202" s="616">
        <v>261</v>
      </c>
      <c r="F1202" s="616">
        <v>30</v>
      </c>
      <c r="G1202" s="616">
        <v>0</v>
      </c>
      <c r="H1202" s="615" t="s">
        <v>832</v>
      </c>
      <c r="I1202" s="615" t="s">
        <v>1198</v>
      </c>
      <c r="J1202" s="615" t="s">
        <v>2720</v>
      </c>
      <c r="K1202" s="615" t="s">
        <v>909</v>
      </c>
      <c r="L1202" s="520" t="s">
        <v>799</v>
      </c>
      <c r="M1202" s="617">
        <v>44501</v>
      </c>
      <c r="N1202" s="520"/>
      <c r="O1202" s="616">
        <v>1</v>
      </c>
      <c r="P1202" s="615" t="s">
        <v>800</v>
      </c>
      <c r="Q1202" s="615" t="s">
        <v>801</v>
      </c>
      <c r="R1202" s="615" t="s">
        <v>817</v>
      </c>
      <c r="S1202" s="520" t="s">
        <v>803</v>
      </c>
      <c r="T1202" s="615" t="s">
        <v>1994</v>
      </c>
    </row>
    <row r="1203" spans="2:20">
      <c r="B1203" s="615" t="s">
        <v>143</v>
      </c>
      <c r="C1203" s="615" t="s">
        <v>143</v>
      </c>
      <c r="D1203" s="616">
        <v>319</v>
      </c>
      <c r="E1203" s="616">
        <v>419</v>
      </c>
      <c r="F1203" s="616">
        <v>0</v>
      </c>
      <c r="G1203" s="616">
        <v>0</v>
      </c>
      <c r="H1203" s="615" t="s">
        <v>856</v>
      </c>
      <c r="I1203" s="615" t="s">
        <v>857</v>
      </c>
      <c r="J1203" s="615" t="s">
        <v>2255</v>
      </c>
      <c r="K1203" s="615" t="s">
        <v>3508</v>
      </c>
      <c r="L1203" s="520" t="s">
        <v>799</v>
      </c>
      <c r="M1203" s="617">
        <v>44485</v>
      </c>
      <c r="N1203" s="617">
        <v>44500</v>
      </c>
      <c r="O1203" s="616">
        <v>1</v>
      </c>
      <c r="P1203" s="615" t="s">
        <v>800</v>
      </c>
      <c r="Q1203" s="615" t="s">
        <v>801</v>
      </c>
      <c r="R1203" s="615" t="s">
        <v>802</v>
      </c>
      <c r="S1203" s="520" t="s">
        <v>803</v>
      </c>
      <c r="T1203" s="615" t="s">
        <v>4114</v>
      </c>
    </row>
    <row r="1204" spans="2:20">
      <c r="B1204" s="615" t="s">
        <v>143</v>
      </c>
      <c r="C1204" s="615" t="s">
        <v>143</v>
      </c>
      <c r="D1204" s="616">
        <v>299</v>
      </c>
      <c r="E1204" s="616">
        <v>399</v>
      </c>
      <c r="F1204" s="616">
        <v>0</v>
      </c>
      <c r="G1204" s="616">
        <v>0</v>
      </c>
      <c r="H1204" s="615" t="s">
        <v>856</v>
      </c>
      <c r="I1204" s="615" t="s">
        <v>857</v>
      </c>
      <c r="J1204" s="615" t="s">
        <v>2255</v>
      </c>
      <c r="K1204" s="615" t="s">
        <v>3508</v>
      </c>
      <c r="L1204" s="520" t="s">
        <v>799</v>
      </c>
      <c r="M1204" s="617">
        <v>44501</v>
      </c>
      <c r="N1204" s="520"/>
      <c r="O1204" s="616">
        <v>1</v>
      </c>
      <c r="P1204" s="615" t="s">
        <v>800</v>
      </c>
      <c r="Q1204" s="615" t="s">
        <v>801</v>
      </c>
      <c r="R1204" s="615" t="s">
        <v>802</v>
      </c>
      <c r="S1204" s="520" t="s">
        <v>803</v>
      </c>
      <c r="T1204" s="615" t="s">
        <v>4114</v>
      </c>
    </row>
    <row r="1205" spans="2:20">
      <c r="B1205" s="615" t="s">
        <v>2272</v>
      </c>
      <c r="C1205" s="615" t="s">
        <v>550</v>
      </c>
      <c r="D1205" s="616">
        <v>193</v>
      </c>
      <c r="E1205" s="616">
        <v>198</v>
      </c>
      <c r="F1205" s="616">
        <v>0</v>
      </c>
      <c r="G1205" s="616">
        <v>0</v>
      </c>
      <c r="H1205" s="615" t="s">
        <v>851</v>
      </c>
      <c r="I1205" s="615" t="s">
        <v>846</v>
      </c>
      <c r="J1205" s="615" t="s">
        <v>3954</v>
      </c>
      <c r="K1205" s="615" t="s">
        <v>2672</v>
      </c>
      <c r="L1205" s="520" t="s">
        <v>799</v>
      </c>
      <c r="M1205" s="617">
        <v>44392</v>
      </c>
      <c r="N1205" s="520"/>
      <c r="O1205" s="616">
        <v>1</v>
      </c>
      <c r="P1205" s="615" t="s">
        <v>800</v>
      </c>
      <c r="Q1205" s="615" t="s">
        <v>801</v>
      </c>
      <c r="R1205" s="615" t="s">
        <v>802</v>
      </c>
      <c r="S1205" s="520" t="s">
        <v>803</v>
      </c>
      <c r="T1205" s="615" t="s">
        <v>1898</v>
      </c>
    </row>
    <row r="1206" spans="2:20">
      <c r="B1206" s="615" t="s">
        <v>1995</v>
      </c>
      <c r="C1206" s="615" t="s">
        <v>539</v>
      </c>
      <c r="D1206" s="616">
        <v>39</v>
      </c>
      <c r="E1206" s="616">
        <v>44</v>
      </c>
      <c r="F1206" s="616">
        <v>0</v>
      </c>
      <c r="G1206" s="616">
        <v>0</v>
      </c>
      <c r="H1206" s="615" t="s">
        <v>3929</v>
      </c>
      <c r="I1206" s="615" t="s">
        <v>3930</v>
      </c>
      <c r="J1206" s="615" t="s">
        <v>2843</v>
      </c>
      <c r="K1206" s="615" t="s">
        <v>858</v>
      </c>
      <c r="L1206" s="520" t="s">
        <v>799</v>
      </c>
      <c r="M1206" s="617">
        <v>44362</v>
      </c>
      <c r="N1206" s="520"/>
      <c r="O1206" s="616">
        <v>1</v>
      </c>
      <c r="P1206" s="615" t="s">
        <v>800</v>
      </c>
      <c r="Q1206" s="615" t="s">
        <v>801</v>
      </c>
      <c r="R1206" s="615" t="s">
        <v>802</v>
      </c>
      <c r="S1206" s="520" t="s">
        <v>803</v>
      </c>
      <c r="T1206" s="520"/>
    </row>
    <row r="1207" spans="2:20">
      <c r="B1207" s="615" t="s">
        <v>946</v>
      </c>
      <c r="C1207" s="615" t="s">
        <v>946</v>
      </c>
      <c r="D1207" s="616">
        <v>173</v>
      </c>
      <c r="E1207" s="616">
        <v>178</v>
      </c>
      <c r="F1207" s="616">
        <v>0</v>
      </c>
      <c r="G1207" s="616">
        <v>0</v>
      </c>
      <c r="H1207" s="615" t="s">
        <v>851</v>
      </c>
      <c r="I1207" s="615" t="s">
        <v>846</v>
      </c>
      <c r="J1207" s="615" t="s">
        <v>3589</v>
      </c>
      <c r="K1207" s="615" t="s">
        <v>909</v>
      </c>
      <c r="L1207" s="520" t="s">
        <v>799</v>
      </c>
      <c r="M1207" s="617">
        <v>44457</v>
      </c>
      <c r="N1207" s="520"/>
      <c r="O1207" s="616">
        <v>1</v>
      </c>
      <c r="P1207" s="615" t="s">
        <v>893</v>
      </c>
      <c r="Q1207" s="615" t="s">
        <v>801</v>
      </c>
      <c r="R1207" s="615" t="s">
        <v>802</v>
      </c>
      <c r="S1207" s="520" t="s">
        <v>803</v>
      </c>
      <c r="T1207" s="615" t="s">
        <v>1898</v>
      </c>
    </row>
    <row r="1208" spans="2:20">
      <c r="B1208" s="615" t="s">
        <v>946</v>
      </c>
      <c r="C1208" s="615" t="s">
        <v>946</v>
      </c>
      <c r="D1208" s="616">
        <v>168</v>
      </c>
      <c r="E1208" s="616">
        <v>173</v>
      </c>
      <c r="F1208" s="616">
        <v>0</v>
      </c>
      <c r="G1208" s="616">
        <v>0</v>
      </c>
      <c r="H1208" s="615" t="s">
        <v>851</v>
      </c>
      <c r="I1208" s="615" t="s">
        <v>846</v>
      </c>
      <c r="J1208" s="615" t="s">
        <v>3589</v>
      </c>
      <c r="K1208" s="615" t="s">
        <v>909</v>
      </c>
      <c r="L1208" s="520" t="s">
        <v>799</v>
      </c>
      <c r="M1208" s="617">
        <v>44457</v>
      </c>
      <c r="N1208" s="520"/>
      <c r="O1208" s="616">
        <v>1</v>
      </c>
      <c r="P1208" s="615" t="s">
        <v>919</v>
      </c>
      <c r="Q1208" s="615" t="s">
        <v>801</v>
      </c>
      <c r="R1208" s="615" t="s">
        <v>802</v>
      </c>
      <c r="S1208" s="520" t="s">
        <v>803</v>
      </c>
      <c r="T1208" s="615" t="s">
        <v>1898</v>
      </c>
    </row>
    <row r="1209" spans="2:20">
      <c r="B1209" s="615" t="s">
        <v>1996</v>
      </c>
      <c r="C1209" s="615" t="s">
        <v>539</v>
      </c>
      <c r="D1209" s="616">
        <v>39</v>
      </c>
      <c r="E1209" s="616">
        <v>44</v>
      </c>
      <c r="F1209" s="616">
        <v>0</v>
      </c>
      <c r="G1209" s="616">
        <v>0</v>
      </c>
      <c r="H1209" s="615" t="s">
        <v>3929</v>
      </c>
      <c r="I1209" s="615" t="s">
        <v>3930</v>
      </c>
      <c r="J1209" s="615" t="s">
        <v>2843</v>
      </c>
      <c r="K1209" s="615" t="s">
        <v>858</v>
      </c>
      <c r="L1209" s="520" t="s">
        <v>799</v>
      </c>
      <c r="M1209" s="617">
        <v>44362</v>
      </c>
      <c r="N1209" s="520"/>
      <c r="O1209" s="616">
        <v>1</v>
      </c>
      <c r="P1209" s="615" t="s">
        <v>800</v>
      </c>
      <c r="Q1209" s="615" t="s">
        <v>801</v>
      </c>
      <c r="R1209" s="615" t="s">
        <v>802</v>
      </c>
      <c r="S1209" s="520" t="s">
        <v>803</v>
      </c>
      <c r="T1209" s="615" t="s">
        <v>1898</v>
      </c>
    </row>
    <row r="1210" spans="2:20">
      <c r="B1210" s="615" t="s">
        <v>1997</v>
      </c>
      <c r="C1210" s="615" t="s">
        <v>539</v>
      </c>
      <c r="D1210" s="616">
        <v>39</v>
      </c>
      <c r="E1210" s="616">
        <v>44</v>
      </c>
      <c r="F1210" s="616">
        <v>0</v>
      </c>
      <c r="G1210" s="616">
        <v>0</v>
      </c>
      <c r="H1210" s="615" t="s">
        <v>3929</v>
      </c>
      <c r="I1210" s="615" t="s">
        <v>3930</v>
      </c>
      <c r="J1210" s="615" t="s">
        <v>2843</v>
      </c>
      <c r="K1210" s="615" t="s">
        <v>858</v>
      </c>
      <c r="L1210" s="520" t="s">
        <v>799</v>
      </c>
      <c r="M1210" s="617">
        <v>44362</v>
      </c>
      <c r="N1210" s="520"/>
      <c r="O1210" s="616">
        <v>1</v>
      </c>
      <c r="P1210" s="615" t="s">
        <v>800</v>
      </c>
      <c r="Q1210" s="615" t="s">
        <v>801</v>
      </c>
      <c r="R1210" s="615" t="s">
        <v>802</v>
      </c>
      <c r="S1210" s="520" t="s">
        <v>803</v>
      </c>
      <c r="T1210" s="615" t="s">
        <v>1898</v>
      </c>
    </row>
    <row r="1211" spans="2:20">
      <c r="B1211" s="615" t="s">
        <v>2668</v>
      </c>
      <c r="C1211" s="615" t="s">
        <v>820</v>
      </c>
      <c r="D1211" s="616">
        <v>404</v>
      </c>
      <c r="E1211" s="616">
        <v>424</v>
      </c>
      <c r="F1211" s="616">
        <v>20</v>
      </c>
      <c r="G1211" s="616">
        <v>22</v>
      </c>
      <c r="H1211" s="615" t="s">
        <v>863</v>
      </c>
      <c r="I1211" s="615" t="s">
        <v>808</v>
      </c>
      <c r="J1211" s="615" t="s">
        <v>2334</v>
      </c>
      <c r="K1211" s="615" t="s">
        <v>829</v>
      </c>
      <c r="L1211" s="520" t="s">
        <v>799</v>
      </c>
      <c r="M1211" s="617">
        <v>44501</v>
      </c>
      <c r="N1211" s="520"/>
      <c r="O1211" s="616">
        <v>1</v>
      </c>
      <c r="P1211" s="615" t="s">
        <v>800</v>
      </c>
      <c r="Q1211" s="615" t="s">
        <v>801</v>
      </c>
      <c r="R1211" s="615" t="s">
        <v>817</v>
      </c>
      <c r="S1211" s="520" t="s">
        <v>803</v>
      </c>
      <c r="T1211" s="615" t="s">
        <v>1901</v>
      </c>
    </row>
    <row r="1212" spans="2:20">
      <c r="B1212" s="615" t="s">
        <v>2668</v>
      </c>
      <c r="C1212" s="615" t="s">
        <v>820</v>
      </c>
      <c r="D1212" s="616">
        <v>424</v>
      </c>
      <c r="E1212" s="616">
        <v>434</v>
      </c>
      <c r="F1212" s="616">
        <v>20</v>
      </c>
      <c r="G1212" s="616">
        <v>22</v>
      </c>
      <c r="H1212" s="615" t="s">
        <v>863</v>
      </c>
      <c r="I1212" s="615" t="s">
        <v>808</v>
      </c>
      <c r="J1212" s="615" t="s">
        <v>2334</v>
      </c>
      <c r="K1212" s="615" t="s">
        <v>829</v>
      </c>
      <c r="L1212" s="520" t="s">
        <v>799</v>
      </c>
      <c r="M1212" s="617">
        <v>44471</v>
      </c>
      <c r="N1212" s="617">
        <v>44500</v>
      </c>
      <c r="O1212" s="616">
        <v>1</v>
      </c>
      <c r="P1212" s="615" t="s">
        <v>800</v>
      </c>
      <c r="Q1212" s="615" t="s">
        <v>801</v>
      </c>
      <c r="R1212" s="615" t="s">
        <v>817</v>
      </c>
      <c r="S1212" s="520" t="s">
        <v>803</v>
      </c>
      <c r="T1212" s="615" t="s">
        <v>1901</v>
      </c>
    </row>
    <row r="1213" spans="2:20">
      <c r="B1213" s="615" t="s">
        <v>1998</v>
      </c>
      <c r="C1213" s="615" t="s">
        <v>539</v>
      </c>
      <c r="D1213" s="616">
        <v>79</v>
      </c>
      <c r="E1213" s="616">
        <v>84</v>
      </c>
      <c r="F1213" s="616">
        <v>0</v>
      </c>
      <c r="G1213" s="616">
        <v>0</v>
      </c>
      <c r="H1213" s="615" t="s">
        <v>3929</v>
      </c>
      <c r="I1213" s="615" t="s">
        <v>3930</v>
      </c>
      <c r="J1213" s="615" t="s">
        <v>2843</v>
      </c>
      <c r="K1213" s="615" t="s">
        <v>858</v>
      </c>
      <c r="L1213" s="520" t="s">
        <v>799</v>
      </c>
      <c r="M1213" s="617">
        <v>44362</v>
      </c>
      <c r="N1213" s="520"/>
      <c r="O1213" s="616">
        <v>1</v>
      </c>
      <c r="P1213" s="615" t="s">
        <v>800</v>
      </c>
      <c r="Q1213" s="615" t="s">
        <v>801</v>
      </c>
      <c r="R1213" s="615" t="s">
        <v>802</v>
      </c>
      <c r="S1213" s="520" t="s">
        <v>803</v>
      </c>
      <c r="T1213" s="520"/>
    </row>
    <row r="1214" spans="2:20">
      <c r="B1214" s="615" t="s">
        <v>1999</v>
      </c>
      <c r="C1214" s="615" t="s">
        <v>539</v>
      </c>
      <c r="D1214" s="616">
        <v>59</v>
      </c>
      <c r="E1214" s="616">
        <v>64</v>
      </c>
      <c r="F1214" s="616">
        <v>0</v>
      </c>
      <c r="G1214" s="616">
        <v>0</v>
      </c>
      <c r="H1214" s="615" t="s">
        <v>3929</v>
      </c>
      <c r="I1214" s="615" t="s">
        <v>3930</v>
      </c>
      <c r="J1214" s="615" t="s">
        <v>2843</v>
      </c>
      <c r="K1214" s="615" t="s">
        <v>858</v>
      </c>
      <c r="L1214" s="520" t="s">
        <v>799</v>
      </c>
      <c r="M1214" s="617">
        <v>44362</v>
      </c>
      <c r="N1214" s="520"/>
      <c r="O1214" s="616">
        <v>1</v>
      </c>
      <c r="P1214" s="615" t="s">
        <v>800</v>
      </c>
      <c r="Q1214" s="615" t="s">
        <v>801</v>
      </c>
      <c r="R1214" s="615" t="s">
        <v>802</v>
      </c>
      <c r="S1214" s="520" t="s">
        <v>803</v>
      </c>
      <c r="T1214" s="520"/>
    </row>
    <row r="1215" spans="2:20">
      <c r="B1215" s="615" t="s">
        <v>2000</v>
      </c>
      <c r="C1215" s="615" t="s">
        <v>539</v>
      </c>
      <c r="D1215" s="616">
        <v>59</v>
      </c>
      <c r="E1215" s="616">
        <v>64</v>
      </c>
      <c r="F1215" s="616">
        <v>0</v>
      </c>
      <c r="G1215" s="616">
        <v>0</v>
      </c>
      <c r="H1215" s="615" t="s">
        <v>3929</v>
      </c>
      <c r="I1215" s="615" t="s">
        <v>3930</v>
      </c>
      <c r="J1215" s="615" t="s">
        <v>2843</v>
      </c>
      <c r="K1215" s="615" t="s">
        <v>858</v>
      </c>
      <c r="L1215" s="520" t="s">
        <v>799</v>
      </c>
      <c r="M1215" s="617">
        <v>44362</v>
      </c>
      <c r="N1215" s="520"/>
      <c r="O1215" s="616">
        <v>1</v>
      </c>
      <c r="P1215" s="615" t="s">
        <v>800</v>
      </c>
      <c r="Q1215" s="615" t="s">
        <v>801</v>
      </c>
      <c r="R1215" s="615" t="s">
        <v>802</v>
      </c>
      <c r="S1215" s="520" t="s">
        <v>803</v>
      </c>
      <c r="T1215" s="520"/>
    </row>
    <row r="1216" spans="2:20">
      <c r="B1216" s="615" t="s">
        <v>2001</v>
      </c>
      <c r="C1216" s="615" t="s">
        <v>845</v>
      </c>
      <c r="D1216" s="616">
        <v>36</v>
      </c>
      <c r="E1216" s="616">
        <v>41</v>
      </c>
      <c r="F1216" s="616">
        <v>45</v>
      </c>
      <c r="G1216" s="616">
        <v>0</v>
      </c>
      <c r="H1216" s="615" t="s">
        <v>797</v>
      </c>
      <c r="I1216" s="615" t="s">
        <v>846</v>
      </c>
      <c r="J1216" s="615" t="s">
        <v>2889</v>
      </c>
      <c r="K1216" s="615" t="s">
        <v>947</v>
      </c>
      <c r="L1216" s="520" t="s">
        <v>799</v>
      </c>
      <c r="M1216" s="617">
        <v>44378</v>
      </c>
      <c r="N1216" s="520"/>
      <c r="O1216" s="616">
        <v>1</v>
      </c>
      <c r="P1216" s="615" t="s">
        <v>800</v>
      </c>
      <c r="Q1216" s="615" t="s">
        <v>801</v>
      </c>
      <c r="R1216" s="615" t="s">
        <v>802</v>
      </c>
      <c r="S1216" s="520" t="s">
        <v>804</v>
      </c>
      <c r="T1216" s="615" t="s">
        <v>1915</v>
      </c>
    </row>
    <row r="1217" spans="2:20">
      <c r="B1217" s="615" t="s">
        <v>2002</v>
      </c>
      <c r="C1217" s="615" t="s">
        <v>843</v>
      </c>
      <c r="D1217" s="616">
        <v>141</v>
      </c>
      <c r="E1217" s="616">
        <v>146</v>
      </c>
      <c r="F1217" s="616">
        <v>0</v>
      </c>
      <c r="G1217" s="616">
        <v>0</v>
      </c>
      <c r="H1217" s="615" t="s">
        <v>796</v>
      </c>
      <c r="I1217" s="615" t="s">
        <v>797</v>
      </c>
      <c r="J1217" s="615" t="s">
        <v>2773</v>
      </c>
      <c r="K1217" s="615" t="s">
        <v>858</v>
      </c>
      <c r="L1217" s="520" t="s">
        <v>799</v>
      </c>
      <c r="M1217" s="617">
        <v>44378</v>
      </c>
      <c r="N1217" s="520"/>
      <c r="O1217" s="616">
        <v>1</v>
      </c>
      <c r="P1217" s="615" t="s">
        <v>800</v>
      </c>
      <c r="Q1217" s="615" t="s">
        <v>801</v>
      </c>
      <c r="R1217" s="615" t="s">
        <v>802</v>
      </c>
      <c r="S1217" s="520" t="s">
        <v>803</v>
      </c>
      <c r="T1217" s="520"/>
    </row>
    <row r="1218" spans="2:20">
      <c r="B1218" s="615" t="s">
        <v>2003</v>
      </c>
      <c r="C1218" s="615" t="s">
        <v>551</v>
      </c>
      <c r="D1218" s="616">
        <v>145</v>
      </c>
      <c r="E1218" s="616">
        <v>150</v>
      </c>
      <c r="F1218" s="616">
        <v>0</v>
      </c>
      <c r="G1218" s="616">
        <v>0</v>
      </c>
      <c r="H1218" s="615" t="s">
        <v>839</v>
      </c>
      <c r="I1218" s="615" t="s">
        <v>846</v>
      </c>
      <c r="J1218" s="615" t="s">
        <v>2773</v>
      </c>
      <c r="K1218" s="615" t="s">
        <v>829</v>
      </c>
      <c r="L1218" s="520" t="s">
        <v>799</v>
      </c>
      <c r="M1218" s="617">
        <v>44392</v>
      </c>
      <c r="N1218" s="520"/>
      <c r="O1218" s="616">
        <v>1</v>
      </c>
      <c r="P1218" s="615" t="s">
        <v>891</v>
      </c>
      <c r="Q1218" s="615" t="s">
        <v>801</v>
      </c>
      <c r="R1218" s="615" t="s">
        <v>802</v>
      </c>
      <c r="S1218" s="520" t="s">
        <v>803</v>
      </c>
      <c r="T1218" s="520"/>
    </row>
    <row r="1219" spans="2:20">
      <c r="B1219" s="615" t="s">
        <v>2003</v>
      </c>
      <c r="C1219" s="615" t="s">
        <v>551</v>
      </c>
      <c r="D1219" s="616">
        <v>155</v>
      </c>
      <c r="E1219" s="616">
        <v>160</v>
      </c>
      <c r="F1219" s="616">
        <v>0</v>
      </c>
      <c r="G1219" s="616">
        <v>0</v>
      </c>
      <c r="H1219" s="615" t="s">
        <v>839</v>
      </c>
      <c r="I1219" s="615" t="s">
        <v>846</v>
      </c>
      <c r="J1219" s="615" t="s">
        <v>2773</v>
      </c>
      <c r="K1219" s="615" t="s">
        <v>829</v>
      </c>
      <c r="L1219" s="520" t="s">
        <v>799</v>
      </c>
      <c r="M1219" s="617">
        <v>44392</v>
      </c>
      <c r="N1219" s="520"/>
      <c r="O1219" s="616">
        <v>1</v>
      </c>
      <c r="P1219" s="615" t="s">
        <v>936</v>
      </c>
      <c r="Q1219" s="615" t="s">
        <v>801</v>
      </c>
      <c r="R1219" s="615" t="s">
        <v>802</v>
      </c>
      <c r="S1219" s="520" t="s">
        <v>803</v>
      </c>
      <c r="T1219" s="520"/>
    </row>
    <row r="1220" spans="2:20">
      <c r="B1220" s="615" t="s">
        <v>2503</v>
      </c>
      <c r="C1220" s="615" t="s">
        <v>544</v>
      </c>
      <c r="D1220" s="616">
        <v>398</v>
      </c>
      <c r="E1220" s="616">
        <v>408</v>
      </c>
      <c r="F1220" s="616">
        <v>0</v>
      </c>
      <c r="G1220" s="616">
        <v>0</v>
      </c>
      <c r="H1220" s="615" t="s">
        <v>3554</v>
      </c>
      <c r="I1220" s="615" t="s">
        <v>2680</v>
      </c>
      <c r="J1220" s="615" t="s">
        <v>3564</v>
      </c>
      <c r="K1220" s="615" t="s">
        <v>829</v>
      </c>
      <c r="L1220" s="520" t="s">
        <v>799</v>
      </c>
      <c r="M1220" s="617">
        <v>44457</v>
      </c>
      <c r="N1220" s="520"/>
      <c r="O1220" s="616">
        <v>1</v>
      </c>
      <c r="P1220" s="615" t="s">
        <v>800</v>
      </c>
      <c r="Q1220" s="615" t="s">
        <v>809</v>
      </c>
      <c r="R1220" s="520"/>
      <c r="S1220" s="520" t="s">
        <v>803</v>
      </c>
      <c r="T1220" s="615" t="s">
        <v>2494</v>
      </c>
    </row>
    <row r="1221" spans="2:20">
      <c r="B1221" s="615" t="s">
        <v>2004</v>
      </c>
      <c r="C1221" s="615" t="s">
        <v>539</v>
      </c>
      <c r="D1221" s="616">
        <v>89</v>
      </c>
      <c r="E1221" s="616">
        <v>94</v>
      </c>
      <c r="F1221" s="616">
        <v>0</v>
      </c>
      <c r="G1221" s="616">
        <v>0</v>
      </c>
      <c r="H1221" s="615" t="s">
        <v>3929</v>
      </c>
      <c r="I1221" s="615" t="s">
        <v>3930</v>
      </c>
      <c r="J1221" s="615" t="s">
        <v>2843</v>
      </c>
      <c r="K1221" s="615" t="s">
        <v>858</v>
      </c>
      <c r="L1221" s="520" t="s">
        <v>799</v>
      </c>
      <c r="M1221" s="617">
        <v>44362</v>
      </c>
      <c r="N1221" s="520"/>
      <c r="O1221" s="616">
        <v>1</v>
      </c>
      <c r="P1221" s="615" t="s">
        <v>800</v>
      </c>
      <c r="Q1221" s="615" t="s">
        <v>801</v>
      </c>
      <c r="R1221" s="615" t="s">
        <v>802</v>
      </c>
      <c r="S1221" s="520" t="s">
        <v>803</v>
      </c>
      <c r="T1221" s="520"/>
    </row>
    <row r="1222" spans="2:20">
      <c r="B1222" s="615" t="s">
        <v>2005</v>
      </c>
      <c r="C1222" s="615" t="s">
        <v>843</v>
      </c>
      <c r="D1222" s="616">
        <v>167</v>
      </c>
      <c r="E1222" s="616">
        <v>172</v>
      </c>
      <c r="F1222" s="616">
        <v>0</v>
      </c>
      <c r="G1222" s="616">
        <v>0</v>
      </c>
      <c r="H1222" s="615" t="s">
        <v>796</v>
      </c>
      <c r="I1222" s="615" t="s">
        <v>797</v>
      </c>
      <c r="J1222" s="615" t="s">
        <v>2773</v>
      </c>
      <c r="K1222" s="615" t="s">
        <v>868</v>
      </c>
      <c r="L1222" s="520" t="s">
        <v>799</v>
      </c>
      <c r="M1222" s="617">
        <v>44378</v>
      </c>
      <c r="N1222" s="520"/>
      <c r="O1222" s="616">
        <v>1</v>
      </c>
      <c r="P1222" s="615" t="s">
        <v>800</v>
      </c>
      <c r="Q1222" s="615" t="s">
        <v>801</v>
      </c>
      <c r="R1222" s="615" t="s">
        <v>802</v>
      </c>
      <c r="S1222" s="520" t="s">
        <v>803</v>
      </c>
      <c r="T1222" s="520"/>
    </row>
    <row r="1223" spans="2:20">
      <c r="B1223" s="615" t="s">
        <v>2006</v>
      </c>
      <c r="C1223" s="615" t="s">
        <v>2006</v>
      </c>
      <c r="D1223" s="616">
        <v>175</v>
      </c>
      <c r="E1223" s="616">
        <v>180</v>
      </c>
      <c r="F1223" s="616">
        <v>0</v>
      </c>
      <c r="G1223" s="616">
        <v>0</v>
      </c>
      <c r="H1223" s="615" t="s">
        <v>851</v>
      </c>
      <c r="I1223" s="615" t="s">
        <v>846</v>
      </c>
      <c r="J1223" s="615" t="s">
        <v>2007</v>
      </c>
      <c r="K1223" s="615" t="s">
        <v>3774</v>
      </c>
      <c r="L1223" s="520" t="s">
        <v>799</v>
      </c>
      <c r="M1223" s="617">
        <v>44392</v>
      </c>
      <c r="N1223" s="520"/>
      <c r="O1223" s="616">
        <v>1</v>
      </c>
      <c r="P1223" s="615" t="s">
        <v>800</v>
      </c>
      <c r="Q1223" s="615" t="s">
        <v>801</v>
      </c>
      <c r="R1223" s="615" t="s">
        <v>1222</v>
      </c>
      <c r="S1223" s="520" t="s">
        <v>803</v>
      </c>
      <c r="T1223" s="615" t="s">
        <v>3509</v>
      </c>
    </row>
    <row r="1224" spans="2:20">
      <c r="B1224" s="615" t="s">
        <v>2008</v>
      </c>
      <c r="C1224" s="615" t="s">
        <v>542</v>
      </c>
      <c r="D1224" s="616">
        <v>271</v>
      </c>
      <c r="E1224" s="616">
        <v>276</v>
      </c>
      <c r="F1224" s="616">
        <v>0</v>
      </c>
      <c r="G1224" s="616">
        <v>0</v>
      </c>
      <c r="H1224" s="615" t="s">
        <v>796</v>
      </c>
      <c r="I1224" s="615" t="s">
        <v>797</v>
      </c>
      <c r="J1224" s="615" t="s">
        <v>2864</v>
      </c>
      <c r="K1224" s="615" t="s">
        <v>865</v>
      </c>
      <c r="L1224" s="520" t="s">
        <v>799</v>
      </c>
      <c r="M1224" s="617">
        <v>44378</v>
      </c>
      <c r="N1224" s="520"/>
      <c r="O1224" s="616">
        <v>2</v>
      </c>
      <c r="P1224" s="615" t="s">
        <v>800</v>
      </c>
      <c r="Q1224" s="615" t="s">
        <v>801</v>
      </c>
      <c r="R1224" s="615" t="s">
        <v>802</v>
      </c>
      <c r="S1224" s="520" t="s">
        <v>803</v>
      </c>
      <c r="T1224" s="615" t="s">
        <v>1947</v>
      </c>
    </row>
    <row r="1225" spans="2:20">
      <c r="B1225" s="615" t="s">
        <v>2009</v>
      </c>
      <c r="C1225" s="615" t="s">
        <v>917</v>
      </c>
      <c r="D1225" s="616">
        <v>151</v>
      </c>
      <c r="E1225" s="616">
        <v>156</v>
      </c>
      <c r="F1225" s="616">
        <v>70</v>
      </c>
      <c r="G1225" s="616">
        <v>0</v>
      </c>
      <c r="H1225" s="615" t="s">
        <v>2800</v>
      </c>
      <c r="I1225" s="615" t="s">
        <v>815</v>
      </c>
      <c r="J1225" s="615" t="s">
        <v>2249</v>
      </c>
      <c r="K1225" s="615" t="s">
        <v>897</v>
      </c>
      <c r="L1225" s="520" t="s">
        <v>799</v>
      </c>
      <c r="M1225" s="617">
        <v>44392</v>
      </c>
      <c r="N1225" s="520"/>
      <c r="O1225" s="616">
        <v>1</v>
      </c>
      <c r="P1225" s="615" t="s">
        <v>800</v>
      </c>
      <c r="Q1225" s="615" t="s">
        <v>801</v>
      </c>
      <c r="R1225" s="615" t="s">
        <v>802</v>
      </c>
      <c r="S1225" s="520" t="s">
        <v>804</v>
      </c>
      <c r="T1225" s="615" t="s">
        <v>1897</v>
      </c>
    </row>
    <row r="1226" spans="2:20">
      <c r="B1226" s="615" t="s">
        <v>2009</v>
      </c>
      <c r="C1226" s="615" t="s">
        <v>920</v>
      </c>
      <c r="D1226" s="616">
        <v>151</v>
      </c>
      <c r="E1226" s="616">
        <v>156</v>
      </c>
      <c r="F1226" s="616">
        <v>70</v>
      </c>
      <c r="G1226" s="616">
        <v>0</v>
      </c>
      <c r="H1226" s="615" t="s">
        <v>838</v>
      </c>
      <c r="I1226" s="615" t="s">
        <v>839</v>
      </c>
      <c r="J1226" s="615" t="s">
        <v>1092</v>
      </c>
      <c r="K1226" s="615" t="s">
        <v>1056</v>
      </c>
      <c r="L1226" s="520" t="s">
        <v>799</v>
      </c>
      <c r="M1226" s="617">
        <v>44392</v>
      </c>
      <c r="N1226" s="520"/>
      <c r="O1226" s="616">
        <v>1</v>
      </c>
      <c r="P1226" s="615" t="s">
        <v>800</v>
      </c>
      <c r="Q1226" s="615" t="s">
        <v>801</v>
      </c>
      <c r="R1226" s="615" t="s">
        <v>802</v>
      </c>
      <c r="S1226" s="520" t="s">
        <v>804</v>
      </c>
      <c r="T1226" s="615" t="s">
        <v>1897</v>
      </c>
    </row>
    <row r="1227" spans="2:20">
      <c r="B1227" s="615" t="s">
        <v>2749</v>
      </c>
      <c r="C1227" s="615" t="s">
        <v>544</v>
      </c>
      <c r="D1227" s="616">
        <v>438</v>
      </c>
      <c r="E1227" s="616">
        <v>448</v>
      </c>
      <c r="F1227" s="616">
        <v>0</v>
      </c>
      <c r="G1227" s="616">
        <v>0</v>
      </c>
      <c r="H1227" s="615" t="s">
        <v>3554</v>
      </c>
      <c r="I1227" s="615" t="s">
        <v>2680</v>
      </c>
      <c r="J1227" s="615" t="s">
        <v>3564</v>
      </c>
      <c r="K1227" s="615" t="s">
        <v>3388</v>
      </c>
      <c r="L1227" s="520" t="s">
        <v>799</v>
      </c>
      <c r="M1227" s="617">
        <v>44457</v>
      </c>
      <c r="N1227" s="520"/>
      <c r="O1227" s="616">
        <v>1</v>
      </c>
      <c r="P1227" s="615" t="s">
        <v>800</v>
      </c>
      <c r="Q1227" s="615" t="s">
        <v>809</v>
      </c>
      <c r="R1227" s="520"/>
      <c r="S1227" s="520" t="s">
        <v>803</v>
      </c>
      <c r="T1227" s="615" t="s">
        <v>2867</v>
      </c>
    </row>
    <row r="1228" spans="2:20">
      <c r="B1228" s="615" t="s">
        <v>2010</v>
      </c>
      <c r="C1228" s="615" t="s">
        <v>951</v>
      </c>
      <c r="D1228" s="616">
        <v>128</v>
      </c>
      <c r="E1228" s="616">
        <v>133</v>
      </c>
      <c r="F1228" s="616">
        <v>0</v>
      </c>
      <c r="G1228" s="616">
        <v>0</v>
      </c>
      <c r="H1228" s="615" t="s">
        <v>883</v>
      </c>
      <c r="I1228" s="615" t="s">
        <v>851</v>
      </c>
      <c r="J1228" s="615" t="s">
        <v>1092</v>
      </c>
      <c r="K1228" s="615" t="s">
        <v>907</v>
      </c>
      <c r="L1228" s="520" t="s">
        <v>799</v>
      </c>
      <c r="M1228" s="617">
        <v>44392</v>
      </c>
      <c r="N1228" s="520"/>
      <c r="O1228" s="616">
        <v>1</v>
      </c>
      <c r="P1228" s="615" t="s">
        <v>800</v>
      </c>
      <c r="Q1228" s="615" t="s">
        <v>801</v>
      </c>
      <c r="R1228" s="615" t="s">
        <v>802</v>
      </c>
      <c r="S1228" s="520" t="s">
        <v>803</v>
      </c>
      <c r="T1228" s="615" t="s">
        <v>1898</v>
      </c>
    </row>
    <row r="1229" spans="2:20">
      <c r="B1229" s="615" t="s">
        <v>2010</v>
      </c>
      <c r="C1229" s="615" t="s">
        <v>1047</v>
      </c>
      <c r="D1229" s="616">
        <v>128</v>
      </c>
      <c r="E1229" s="616">
        <v>133</v>
      </c>
      <c r="F1229" s="616">
        <v>0</v>
      </c>
      <c r="G1229" s="616">
        <v>0</v>
      </c>
      <c r="H1229" s="615" t="s">
        <v>883</v>
      </c>
      <c r="I1229" s="615" t="s">
        <v>851</v>
      </c>
      <c r="J1229" s="615" t="s">
        <v>1092</v>
      </c>
      <c r="K1229" s="615" t="s">
        <v>907</v>
      </c>
      <c r="L1229" s="520" t="s">
        <v>799</v>
      </c>
      <c r="M1229" s="617">
        <v>44392</v>
      </c>
      <c r="N1229" s="520"/>
      <c r="O1229" s="616">
        <v>1</v>
      </c>
      <c r="P1229" s="615" t="s">
        <v>800</v>
      </c>
      <c r="Q1229" s="615" t="s">
        <v>801</v>
      </c>
      <c r="R1229" s="615" t="s">
        <v>802</v>
      </c>
      <c r="S1229" s="520" t="s">
        <v>803</v>
      </c>
      <c r="T1229" s="615" t="s">
        <v>1898</v>
      </c>
    </row>
    <row r="1230" spans="2:20">
      <c r="B1230" s="615" t="s">
        <v>2011</v>
      </c>
      <c r="C1230" s="615" t="s">
        <v>831</v>
      </c>
      <c r="D1230" s="616">
        <v>199</v>
      </c>
      <c r="E1230" s="616">
        <v>597</v>
      </c>
      <c r="F1230" s="616">
        <v>0</v>
      </c>
      <c r="G1230" s="616">
        <v>0</v>
      </c>
      <c r="H1230" s="615" t="s">
        <v>838</v>
      </c>
      <c r="I1230" s="615" t="s">
        <v>839</v>
      </c>
      <c r="J1230" s="615" t="s">
        <v>847</v>
      </c>
      <c r="K1230" s="615" t="s">
        <v>812</v>
      </c>
      <c r="L1230" s="520" t="s">
        <v>799</v>
      </c>
      <c r="M1230" s="617">
        <v>44440</v>
      </c>
      <c r="N1230" s="520"/>
      <c r="O1230" s="616">
        <v>1</v>
      </c>
      <c r="P1230" s="615" t="s">
        <v>800</v>
      </c>
      <c r="Q1230" s="615" t="s">
        <v>809</v>
      </c>
      <c r="R1230" s="520"/>
      <c r="S1230" s="520" t="s">
        <v>803</v>
      </c>
      <c r="T1230" s="520"/>
    </row>
    <row r="1231" spans="2:20">
      <c r="B1231" s="615" t="s">
        <v>2012</v>
      </c>
      <c r="C1231" s="615" t="s">
        <v>544</v>
      </c>
      <c r="D1231" s="616">
        <v>172</v>
      </c>
      <c r="E1231" s="616">
        <v>182</v>
      </c>
      <c r="F1231" s="616">
        <v>90</v>
      </c>
      <c r="G1231" s="616">
        <v>0</v>
      </c>
      <c r="H1231" s="615" t="s">
        <v>3554</v>
      </c>
      <c r="I1231" s="615" t="s">
        <v>2680</v>
      </c>
      <c r="J1231" s="615" t="s">
        <v>3564</v>
      </c>
      <c r="K1231" s="615" t="s">
        <v>868</v>
      </c>
      <c r="L1231" s="520" t="s">
        <v>799</v>
      </c>
      <c r="M1231" s="617">
        <v>44457</v>
      </c>
      <c r="N1231" s="520"/>
      <c r="O1231" s="616">
        <v>1</v>
      </c>
      <c r="P1231" s="615" t="s">
        <v>800</v>
      </c>
      <c r="Q1231" s="615" t="s">
        <v>801</v>
      </c>
      <c r="R1231" s="615" t="s">
        <v>802</v>
      </c>
      <c r="S1231" s="520" t="s">
        <v>803</v>
      </c>
      <c r="T1231" s="615" t="s">
        <v>1917</v>
      </c>
    </row>
    <row r="1232" spans="2:20">
      <c r="B1232" s="615" t="s">
        <v>2013</v>
      </c>
      <c r="C1232" s="615" t="s">
        <v>917</v>
      </c>
      <c r="D1232" s="616">
        <v>151</v>
      </c>
      <c r="E1232" s="616">
        <v>156</v>
      </c>
      <c r="F1232" s="616">
        <v>70</v>
      </c>
      <c r="G1232" s="616">
        <v>0</v>
      </c>
      <c r="H1232" s="615" t="s">
        <v>2800</v>
      </c>
      <c r="I1232" s="615" t="s">
        <v>815</v>
      </c>
      <c r="J1232" s="615" t="s">
        <v>2249</v>
      </c>
      <c r="K1232" s="615" t="s">
        <v>897</v>
      </c>
      <c r="L1232" s="520" t="s">
        <v>799</v>
      </c>
      <c r="M1232" s="617">
        <v>44392</v>
      </c>
      <c r="N1232" s="520"/>
      <c r="O1232" s="616">
        <v>1</v>
      </c>
      <c r="P1232" s="615" t="s">
        <v>800</v>
      </c>
      <c r="Q1232" s="615" t="s">
        <v>801</v>
      </c>
      <c r="R1232" s="615" t="s">
        <v>802</v>
      </c>
      <c r="S1232" s="520" t="s">
        <v>804</v>
      </c>
      <c r="T1232" s="615" t="s">
        <v>1897</v>
      </c>
    </row>
    <row r="1233" spans="2:20">
      <c r="B1233" s="615" t="s">
        <v>2013</v>
      </c>
      <c r="C1233" s="615" t="s">
        <v>920</v>
      </c>
      <c r="D1233" s="616">
        <v>151</v>
      </c>
      <c r="E1233" s="616">
        <v>156</v>
      </c>
      <c r="F1233" s="616">
        <v>70</v>
      </c>
      <c r="G1233" s="616">
        <v>0</v>
      </c>
      <c r="H1233" s="615" t="s">
        <v>838</v>
      </c>
      <c r="I1233" s="615" t="s">
        <v>839</v>
      </c>
      <c r="J1233" s="615" t="s">
        <v>1092</v>
      </c>
      <c r="K1233" s="615" t="s">
        <v>1056</v>
      </c>
      <c r="L1233" s="520" t="s">
        <v>799</v>
      </c>
      <c r="M1233" s="617">
        <v>44392</v>
      </c>
      <c r="N1233" s="520"/>
      <c r="O1233" s="616">
        <v>1</v>
      </c>
      <c r="P1233" s="615" t="s">
        <v>800</v>
      </c>
      <c r="Q1233" s="615" t="s">
        <v>801</v>
      </c>
      <c r="R1233" s="615" t="s">
        <v>802</v>
      </c>
      <c r="S1233" s="520" t="s">
        <v>804</v>
      </c>
      <c r="T1233" s="615" t="s">
        <v>1897</v>
      </c>
    </row>
    <row r="1234" spans="2:20">
      <c r="B1234" s="615" t="s">
        <v>3967</v>
      </c>
      <c r="C1234" s="615" t="s">
        <v>544</v>
      </c>
      <c r="D1234" s="616">
        <v>167</v>
      </c>
      <c r="E1234" s="616">
        <v>177</v>
      </c>
      <c r="F1234" s="616">
        <v>90</v>
      </c>
      <c r="G1234" s="616">
        <v>0</v>
      </c>
      <c r="H1234" s="615" t="s">
        <v>3554</v>
      </c>
      <c r="I1234" s="615" t="s">
        <v>2680</v>
      </c>
      <c r="J1234" s="615" t="s">
        <v>3564</v>
      </c>
      <c r="K1234" s="615" t="s">
        <v>858</v>
      </c>
      <c r="L1234" s="520" t="s">
        <v>799</v>
      </c>
      <c r="M1234" s="617">
        <v>44457</v>
      </c>
      <c r="N1234" s="520"/>
      <c r="O1234" s="616">
        <v>1</v>
      </c>
      <c r="P1234" s="615" t="s">
        <v>800</v>
      </c>
      <c r="Q1234" s="615" t="s">
        <v>801</v>
      </c>
      <c r="R1234" s="615" t="s">
        <v>802</v>
      </c>
      <c r="S1234" s="520" t="s">
        <v>803</v>
      </c>
      <c r="T1234" s="520"/>
    </row>
    <row r="1235" spans="2:20">
      <c r="B1235" s="615" t="s">
        <v>2014</v>
      </c>
      <c r="C1235" s="615" t="s">
        <v>538</v>
      </c>
      <c r="D1235" s="616">
        <v>399</v>
      </c>
      <c r="E1235" s="616">
        <v>409</v>
      </c>
      <c r="F1235" s="616">
        <v>40</v>
      </c>
      <c r="G1235" s="616">
        <v>0</v>
      </c>
      <c r="H1235" s="615" t="s">
        <v>796</v>
      </c>
      <c r="I1235" s="615" t="s">
        <v>797</v>
      </c>
      <c r="J1235" s="615" t="s">
        <v>2301</v>
      </c>
      <c r="K1235" s="615" t="s">
        <v>816</v>
      </c>
      <c r="L1235" s="520" t="s">
        <v>799</v>
      </c>
      <c r="M1235" s="617">
        <v>44471</v>
      </c>
      <c r="N1235" s="617">
        <v>44500</v>
      </c>
      <c r="O1235" s="616">
        <v>1</v>
      </c>
      <c r="P1235" s="615" t="s">
        <v>800</v>
      </c>
      <c r="Q1235" s="615" t="s">
        <v>801</v>
      </c>
      <c r="R1235" s="615" t="s">
        <v>817</v>
      </c>
      <c r="S1235" s="520" t="s">
        <v>803</v>
      </c>
      <c r="T1235" s="615" t="s">
        <v>1900</v>
      </c>
    </row>
    <row r="1236" spans="2:20">
      <c r="B1236" s="615" t="s">
        <v>2014</v>
      </c>
      <c r="C1236" s="615" t="s">
        <v>538</v>
      </c>
      <c r="D1236" s="616">
        <v>359</v>
      </c>
      <c r="E1236" s="616">
        <v>369</v>
      </c>
      <c r="F1236" s="616">
        <v>40</v>
      </c>
      <c r="G1236" s="616">
        <v>0</v>
      </c>
      <c r="H1236" s="615" t="s">
        <v>796</v>
      </c>
      <c r="I1236" s="615" t="s">
        <v>797</v>
      </c>
      <c r="J1236" s="615" t="s">
        <v>2301</v>
      </c>
      <c r="K1236" s="615" t="s">
        <v>816</v>
      </c>
      <c r="L1236" s="520" t="s">
        <v>799</v>
      </c>
      <c r="M1236" s="617">
        <v>44501</v>
      </c>
      <c r="N1236" s="520"/>
      <c r="O1236" s="616">
        <v>1</v>
      </c>
      <c r="P1236" s="615" t="s">
        <v>800</v>
      </c>
      <c r="Q1236" s="615" t="s">
        <v>801</v>
      </c>
      <c r="R1236" s="615" t="s">
        <v>817</v>
      </c>
      <c r="S1236" s="520" t="s">
        <v>803</v>
      </c>
      <c r="T1236" s="615" t="s">
        <v>1900</v>
      </c>
    </row>
    <row r="1237" spans="2:20">
      <c r="B1237" s="615" t="s">
        <v>2015</v>
      </c>
      <c r="C1237" s="615" t="s">
        <v>951</v>
      </c>
      <c r="D1237" s="616">
        <v>139</v>
      </c>
      <c r="E1237" s="616">
        <v>144</v>
      </c>
      <c r="F1237" s="616">
        <v>0</v>
      </c>
      <c r="G1237" s="616">
        <v>0</v>
      </c>
      <c r="H1237" s="615" t="s">
        <v>883</v>
      </c>
      <c r="I1237" s="615" t="s">
        <v>851</v>
      </c>
      <c r="J1237" s="615" t="s">
        <v>1092</v>
      </c>
      <c r="K1237" s="615" t="s">
        <v>907</v>
      </c>
      <c r="L1237" s="520" t="s">
        <v>799</v>
      </c>
      <c r="M1237" s="617">
        <v>44392</v>
      </c>
      <c r="N1237" s="520"/>
      <c r="O1237" s="616">
        <v>1</v>
      </c>
      <c r="P1237" s="615" t="s">
        <v>800</v>
      </c>
      <c r="Q1237" s="615" t="s">
        <v>801</v>
      </c>
      <c r="R1237" s="615" t="s">
        <v>802</v>
      </c>
      <c r="S1237" s="520" t="s">
        <v>803</v>
      </c>
      <c r="T1237" s="520"/>
    </row>
    <row r="1238" spans="2:20">
      <c r="B1238" s="615" t="s">
        <v>2016</v>
      </c>
      <c r="C1238" s="615" t="s">
        <v>544</v>
      </c>
      <c r="D1238" s="616">
        <v>167</v>
      </c>
      <c r="E1238" s="616">
        <v>177</v>
      </c>
      <c r="F1238" s="616">
        <v>90</v>
      </c>
      <c r="G1238" s="616">
        <v>0</v>
      </c>
      <c r="H1238" s="615" t="s">
        <v>3554</v>
      </c>
      <c r="I1238" s="615" t="s">
        <v>2680</v>
      </c>
      <c r="J1238" s="615" t="s">
        <v>3564</v>
      </c>
      <c r="K1238" s="615" t="s">
        <v>868</v>
      </c>
      <c r="L1238" s="520" t="s">
        <v>799</v>
      </c>
      <c r="M1238" s="617">
        <v>44457</v>
      </c>
      <c r="N1238" s="520"/>
      <c r="O1238" s="616">
        <v>1</v>
      </c>
      <c r="P1238" s="615" t="s">
        <v>800</v>
      </c>
      <c r="Q1238" s="615" t="s">
        <v>801</v>
      </c>
      <c r="R1238" s="615" t="s">
        <v>802</v>
      </c>
      <c r="S1238" s="520" t="s">
        <v>803</v>
      </c>
      <c r="T1238" s="615" t="s">
        <v>1917</v>
      </c>
    </row>
    <row r="1239" spans="2:20">
      <c r="B1239" s="615" t="s">
        <v>2017</v>
      </c>
      <c r="C1239" s="615" t="s">
        <v>488</v>
      </c>
      <c r="D1239" s="616">
        <v>143</v>
      </c>
      <c r="E1239" s="616">
        <v>148</v>
      </c>
      <c r="F1239" s="616">
        <v>0</v>
      </c>
      <c r="G1239" s="616">
        <v>0</v>
      </c>
      <c r="H1239" s="615" t="s">
        <v>2146</v>
      </c>
      <c r="I1239" s="615" t="s">
        <v>2728</v>
      </c>
      <c r="J1239" s="615" t="s">
        <v>3480</v>
      </c>
      <c r="K1239" s="615" t="s">
        <v>824</v>
      </c>
      <c r="L1239" s="520" t="s">
        <v>799</v>
      </c>
      <c r="M1239" s="617">
        <v>44449</v>
      </c>
      <c r="N1239" s="617">
        <v>72762</v>
      </c>
      <c r="O1239" s="616">
        <v>1</v>
      </c>
      <c r="P1239" s="615" t="s">
        <v>800</v>
      </c>
      <c r="Q1239" s="615" t="s">
        <v>809</v>
      </c>
      <c r="R1239" s="520"/>
      <c r="S1239" s="520" t="s">
        <v>803</v>
      </c>
      <c r="T1239" s="615" t="s">
        <v>4220</v>
      </c>
    </row>
    <row r="1240" spans="2:20">
      <c r="B1240" s="615" t="s">
        <v>2017</v>
      </c>
      <c r="C1240" s="615" t="s">
        <v>2017</v>
      </c>
      <c r="D1240" s="616">
        <v>82</v>
      </c>
      <c r="E1240" s="616">
        <v>92</v>
      </c>
      <c r="F1240" s="616">
        <v>0</v>
      </c>
      <c r="G1240" s="616">
        <v>0</v>
      </c>
      <c r="H1240" s="615" t="s">
        <v>883</v>
      </c>
      <c r="I1240" s="615" t="s">
        <v>851</v>
      </c>
      <c r="J1240" s="615" t="s">
        <v>984</v>
      </c>
      <c r="K1240" s="615" t="s">
        <v>1073</v>
      </c>
      <c r="L1240" s="520" t="s">
        <v>799</v>
      </c>
      <c r="M1240" s="617">
        <v>44395</v>
      </c>
      <c r="N1240" s="520"/>
      <c r="O1240" s="616">
        <v>0</v>
      </c>
      <c r="P1240" s="615" t="s">
        <v>800</v>
      </c>
      <c r="Q1240" s="615" t="s">
        <v>809</v>
      </c>
      <c r="R1240" s="520"/>
      <c r="S1240" s="520" t="s">
        <v>803</v>
      </c>
      <c r="T1240" s="615" t="s">
        <v>4118</v>
      </c>
    </row>
    <row r="1241" spans="2:20">
      <c r="B1241" s="615" t="s">
        <v>2018</v>
      </c>
      <c r="C1241" s="615" t="s">
        <v>880</v>
      </c>
      <c r="D1241" s="616">
        <v>286</v>
      </c>
      <c r="E1241" s="616">
        <v>291</v>
      </c>
      <c r="F1241" s="616">
        <v>0</v>
      </c>
      <c r="G1241" s="616">
        <v>0</v>
      </c>
      <c r="H1241" s="615" t="s">
        <v>838</v>
      </c>
      <c r="I1241" s="615" t="s">
        <v>839</v>
      </c>
      <c r="J1241" s="615" t="s">
        <v>960</v>
      </c>
      <c r="K1241" s="615" t="s">
        <v>858</v>
      </c>
      <c r="L1241" s="520" t="s">
        <v>799</v>
      </c>
      <c r="M1241" s="617">
        <v>44378</v>
      </c>
      <c r="N1241" s="520"/>
      <c r="O1241" s="616">
        <v>1</v>
      </c>
      <c r="P1241" s="615" t="s">
        <v>800</v>
      </c>
      <c r="Q1241" s="615" t="s">
        <v>801</v>
      </c>
      <c r="R1241" s="615" t="s">
        <v>802</v>
      </c>
      <c r="S1241" s="520" t="s">
        <v>803</v>
      </c>
      <c r="T1241" s="615" t="s">
        <v>2439</v>
      </c>
    </row>
    <row r="1242" spans="2:20">
      <c r="B1242" s="615" t="s">
        <v>2019</v>
      </c>
      <c r="C1242" s="615" t="s">
        <v>2019</v>
      </c>
      <c r="D1242" s="616">
        <v>-30</v>
      </c>
      <c r="E1242" s="616">
        <v>-30</v>
      </c>
      <c r="F1242" s="616">
        <v>0</v>
      </c>
      <c r="G1242" s="616">
        <v>0</v>
      </c>
      <c r="H1242" s="615" t="s">
        <v>991</v>
      </c>
      <c r="I1242" s="615" t="s">
        <v>1303</v>
      </c>
      <c r="J1242" s="615" t="s">
        <v>2170</v>
      </c>
      <c r="K1242" s="615" t="s">
        <v>1128</v>
      </c>
      <c r="L1242" s="520" t="s">
        <v>825</v>
      </c>
      <c r="M1242" s="617">
        <v>44330</v>
      </c>
      <c r="N1242" s="520"/>
      <c r="O1242" s="616">
        <v>1</v>
      </c>
      <c r="P1242" s="615" t="s">
        <v>800</v>
      </c>
      <c r="Q1242" s="615" t="s">
        <v>801</v>
      </c>
      <c r="R1242" s="615" t="s">
        <v>802</v>
      </c>
      <c r="S1242" s="520" t="s">
        <v>803</v>
      </c>
      <c r="T1242" s="615" t="s">
        <v>4013</v>
      </c>
    </row>
    <row r="1243" spans="2:20">
      <c r="B1243" s="615" t="s">
        <v>2019</v>
      </c>
      <c r="C1243" s="615" t="s">
        <v>2019</v>
      </c>
      <c r="D1243" s="616">
        <v>-35</v>
      </c>
      <c r="E1243" s="616">
        <v>-35</v>
      </c>
      <c r="F1243" s="616">
        <v>0</v>
      </c>
      <c r="G1243" s="616">
        <v>0</v>
      </c>
      <c r="H1243" s="615" t="s">
        <v>991</v>
      </c>
      <c r="I1243" s="615" t="s">
        <v>1303</v>
      </c>
      <c r="J1243" s="615" t="s">
        <v>2170</v>
      </c>
      <c r="K1243" s="615" t="s">
        <v>1128</v>
      </c>
      <c r="L1243" s="520" t="s">
        <v>826</v>
      </c>
      <c r="M1243" s="617">
        <v>44330</v>
      </c>
      <c r="N1243" s="520"/>
      <c r="O1243" s="616">
        <v>1</v>
      </c>
      <c r="P1243" s="615" t="s">
        <v>800</v>
      </c>
      <c r="Q1243" s="615" t="s">
        <v>801</v>
      </c>
      <c r="R1243" s="615" t="s">
        <v>802</v>
      </c>
      <c r="S1243" s="520" t="s">
        <v>803</v>
      </c>
      <c r="T1243" s="615" t="s">
        <v>4012</v>
      </c>
    </row>
    <row r="1244" spans="2:20">
      <c r="B1244" s="615" t="s">
        <v>2020</v>
      </c>
      <c r="C1244" s="615" t="s">
        <v>917</v>
      </c>
      <c r="D1244" s="616">
        <v>151</v>
      </c>
      <c r="E1244" s="616">
        <v>156</v>
      </c>
      <c r="F1244" s="616">
        <v>70</v>
      </c>
      <c r="G1244" s="616">
        <v>0</v>
      </c>
      <c r="H1244" s="615" t="s">
        <v>2800</v>
      </c>
      <c r="I1244" s="615" t="s">
        <v>815</v>
      </c>
      <c r="J1244" s="615" t="s">
        <v>2249</v>
      </c>
      <c r="K1244" s="615" t="s">
        <v>897</v>
      </c>
      <c r="L1244" s="520" t="s">
        <v>799</v>
      </c>
      <c r="M1244" s="617">
        <v>44392</v>
      </c>
      <c r="N1244" s="520"/>
      <c r="O1244" s="616">
        <v>1</v>
      </c>
      <c r="P1244" s="615" t="s">
        <v>800</v>
      </c>
      <c r="Q1244" s="615" t="s">
        <v>801</v>
      </c>
      <c r="R1244" s="615" t="s">
        <v>802</v>
      </c>
      <c r="S1244" s="520" t="s">
        <v>804</v>
      </c>
      <c r="T1244" s="615" t="s">
        <v>1897</v>
      </c>
    </row>
    <row r="1245" spans="2:20">
      <c r="B1245" s="615" t="s">
        <v>2020</v>
      </c>
      <c r="C1245" s="615" t="s">
        <v>920</v>
      </c>
      <c r="D1245" s="616">
        <v>151</v>
      </c>
      <c r="E1245" s="616">
        <v>156</v>
      </c>
      <c r="F1245" s="616">
        <v>70</v>
      </c>
      <c r="G1245" s="616">
        <v>0</v>
      </c>
      <c r="H1245" s="615" t="s">
        <v>838</v>
      </c>
      <c r="I1245" s="615" t="s">
        <v>839</v>
      </c>
      <c r="J1245" s="615" t="s">
        <v>1092</v>
      </c>
      <c r="K1245" s="615" t="s">
        <v>1056</v>
      </c>
      <c r="L1245" s="520" t="s">
        <v>799</v>
      </c>
      <c r="M1245" s="617">
        <v>44392</v>
      </c>
      <c r="N1245" s="520"/>
      <c r="O1245" s="616">
        <v>1</v>
      </c>
      <c r="P1245" s="615" t="s">
        <v>800</v>
      </c>
      <c r="Q1245" s="615" t="s">
        <v>801</v>
      </c>
      <c r="R1245" s="615" t="s">
        <v>802</v>
      </c>
      <c r="S1245" s="520" t="s">
        <v>804</v>
      </c>
      <c r="T1245" s="615" t="s">
        <v>1897</v>
      </c>
    </row>
    <row r="1246" spans="2:20">
      <c r="B1246" s="615" t="s">
        <v>2021</v>
      </c>
      <c r="C1246" s="615" t="s">
        <v>845</v>
      </c>
      <c r="D1246" s="616">
        <v>46</v>
      </c>
      <c r="E1246" s="616">
        <v>51</v>
      </c>
      <c r="F1246" s="616">
        <v>45</v>
      </c>
      <c r="G1246" s="616">
        <v>0</v>
      </c>
      <c r="H1246" s="615" t="s">
        <v>797</v>
      </c>
      <c r="I1246" s="615" t="s">
        <v>846</v>
      </c>
      <c r="J1246" s="615" t="s">
        <v>2889</v>
      </c>
      <c r="K1246" s="615" t="s">
        <v>947</v>
      </c>
      <c r="L1246" s="520" t="s">
        <v>799</v>
      </c>
      <c r="M1246" s="617">
        <v>44378</v>
      </c>
      <c r="N1246" s="520"/>
      <c r="O1246" s="616">
        <v>1</v>
      </c>
      <c r="P1246" s="615" t="s">
        <v>800</v>
      </c>
      <c r="Q1246" s="615" t="s">
        <v>801</v>
      </c>
      <c r="R1246" s="615" t="s">
        <v>802</v>
      </c>
      <c r="S1246" s="520" t="s">
        <v>804</v>
      </c>
      <c r="T1246" s="615" t="s">
        <v>1915</v>
      </c>
    </row>
    <row r="1247" spans="2:20">
      <c r="B1247" s="615" t="s">
        <v>3163</v>
      </c>
      <c r="C1247" s="615" t="s">
        <v>843</v>
      </c>
      <c r="D1247" s="616">
        <v>164</v>
      </c>
      <c r="E1247" s="616">
        <v>169</v>
      </c>
      <c r="F1247" s="616">
        <v>0</v>
      </c>
      <c r="G1247" s="616">
        <v>0</v>
      </c>
      <c r="H1247" s="615" t="s">
        <v>796</v>
      </c>
      <c r="I1247" s="615" t="s">
        <v>797</v>
      </c>
      <c r="J1247" s="615" t="s">
        <v>2773</v>
      </c>
      <c r="K1247" s="615" t="s">
        <v>858</v>
      </c>
      <c r="L1247" s="520" t="s">
        <v>799</v>
      </c>
      <c r="M1247" s="617">
        <v>44378</v>
      </c>
      <c r="N1247" s="520"/>
      <c r="O1247" s="616">
        <v>1</v>
      </c>
      <c r="P1247" s="615" t="s">
        <v>800</v>
      </c>
      <c r="Q1247" s="615" t="s">
        <v>801</v>
      </c>
      <c r="R1247" s="615" t="s">
        <v>802</v>
      </c>
      <c r="S1247" s="520" t="s">
        <v>803</v>
      </c>
      <c r="T1247" s="520"/>
    </row>
    <row r="1248" spans="2:20">
      <c r="B1248" s="615" t="s">
        <v>3625</v>
      </c>
      <c r="C1248" s="615" t="s">
        <v>980</v>
      </c>
      <c r="D1248" s="616">
        <v>263</v>
      </c>
      <c r="E1248" s="616">
        <v>268</v>
      </c>
      <c r="F1248" s="616">
        <v>0</v>
      </c>
      <c r="G1248" s="616">
        <v>0</v>
      </c>
      <c r="H1248" s="615" t="s">
        <v>797</v>
      </c>
      <c r="I1248" s="615" t="s">
        <v>846</v>
      </c>
      <c r="J1248" s="615" t="s">
        <v>2143</v>
      </c>
      <c r="K1248" s="615" t="s">
        <v>829</v>
      </c>
      <c r="L1248" s="520" t="s">
        <v>799</v>
      </c>
      <c r="M1248" s="617">
        <v>44378</v>
      </c>
      <c r="N1248" s="520"/>
      <c r="O1248" s="616">
        <v>1</v>
      </c>
      <c r="P1248" s="615" t="s">
        <v>800</v>
      </c>
      <c r="Q1248" s="615" t="s">
        <v>801</v>
      </c>
      <c r="R1248" s="615" t="s">
        <v>802</v>
      </c>
      <c r="S1248" s="520" t="s">
        <v>803</v>
      </c>
      <c r="T1248" s="615" t="s">
        <v>3660</v>
      </c>
    </row>
    <row r="1249" spans="2:20">
      <c r="B1249" s="615" t="s">
        <v>2022</v>
      </c>
      <c r="C1249" s="615" t="s">
        <v>843</v>
      </c>
      <c r="D1249" s="616">
        <v>160</v>
      </c>
      <c r="E1249" s="616">
        <v>165</v>
      </c>
      <c r="F1249" s="616">
        <v>0</v>
      </c>
      <c r="G1249" s="616">
        <v>0</v>
      </c>
      <c r="H1249" s="615" t="s">
        <v>796</v>
      </c>
      <c r="I1249" s="615" t="s">
        <v>797</v>
      </c>
      <c r="J1249" s="615" t="s">
        <v>2773</v>
      </c>
      <c r="K1249" s="615" t="s">
        <v>868</v>
      </c>
      <c r="L1249" s="520" t="s">
        <v>799</v>
      </c>
      <c r="M1249" s="617">
        <v>44378</v>
      </c>
      <c r="N1249" s="520"/>
      <c r="O1249" s="616">
        <v>1</v>
      </c>
      <c r="P1249" s="615" t="s">
        <v>800</v>
      </c>
      <c r="Q1249" s="615" t="s">
        <v>801</v>
      </c>
      <c r="R1249" s="615" t="s">
        <v>802</v>
      </c>
      <c r="S1249" s="520" t="s">
        <v>803</v>
      </c>
      <c r="T1249" s="520"/>
    </row>
    <row r="1250" spans="2:20">
      <c r="B1250" s="615" t="s">
        <v>2023</v>
      </c>
      <c r="C1250" s="615" t="s">
        <v>864</v>
      </c>
      <c r="D1250" s="616">
        <v>275</v>
      </c>
      <c r="E1250" s="616">
        <v>280</v>
      </c>
      <c r="F1250" s="616">
        <v>0</v>
      </c>
      <c r="G1250" s="616">
        <v>0</v>
      </c>
      <c r="H1250" s="615" t="s">
        <v>796</v>
      </c>
      <c r="I1250" s="615" t="s">
        <v>797</v>
      </c>
      <c r="J1250" s="615" t="s">
        <v>1092</v>
      </c>
      <c r="K1250" s="615" t="s">
        <v>947</v>
      </c>
      <c r="L1250" s="520" t="s">
        <v>799</v>
      </c>
      <c r="M1250" s="617">
        <v>44392</v>
      </c>
      <c r="N1250" s="520"/>
      <c r="O1250" s="616">
        <v>1</v>
      </c>
      <c r="P1250" s="615" t="s">
        <v>800</v>
      </c>
      <c r="Q1250" s="615" t="s">
        <v>801</v>
      </c>
      <c r="R1250" s="615" t="s">
        <v>802</v>
      </c>
      <c r="S1250" s="520" t="s">
        <v>804</v>
      </c>
      <c r="T1250" s="615" t="s">
        <v>2024</v>
      </c>
    </row>
    <row r="1251" spans="2:20">
      <c r="B1251" s="615" t="s">
        <v>2025</v>
      </c>
      <c r="C1251" s="615" t="s">
        <v>845</v>
      </c>
      <c r="D1251" s="616">
        <v>198</v>
      </c>
      <c r="E1251" s="616">
        <v>203</v>
      </c>
      <c r="F1251" s="616">
        <v>0</v>
      </c>
      <c r="G1251" s="616">
        <v>0</v>
      </c>
      <c r="H1251" s="615" t="s">
        <v>797</v>
      </c>
      <c r="I1251" s="615" t="s">
        <v>846</v>
      </c>
      <c r="J1251" s="615" t="s">
        <v>2889</v>
      </c>
      <c r="K1251" s="615" t="s">
        <v>858</v>
      </c>
      <c r="L1251" s="520" t="s">
        <v>799</v>
      </c>
      <c r="M1251" s="617">
        <v>44378</v>
      </c>
      <c r="N1251" s="520"/>
      <c r="O1251" s="616">
        <v>1</v>
      </c>
      <c r="P1251" s="615" t="s">
        <v>800</v>
      </c>
      <c r="Q1251" s="615" t="s">
        <v>801</v>
      </c>
      <c r="R1251" s="615" t="s">
        <v>802</v>
      </c>
      <c r="S1251" s="520" t="s">
        <v>803</v>
      </c>
      <c r="T1251" s="615" t="s">
        <v>1926</v>
      </c>
    </row>
    <row r="1252" spans="2:20">
      <c r="B1252" s="615" t="s">
        <v>2388</v>
      </c>
      <c r="C1252" s="615" t="s">
        <v>845</v>
      </c>
      <c r="D1252" s="616">
        <v>203</v>
      </c>
      <c r="E1252" s="616">
        <v>208</v>
      </c>
      <c r="F1252" s="616">
        <v>0</v>
      </c>
      <c r="G1252" s="616">
        <v>0</v>
      </c>
      <c r="H1252" s="615" t="s">
        <v>797</v>
      </c>
      <c r="I1252" s="615" t="s">
        <v>846</v>
      </c>
      <c r="J1252" s="615" t="s">
        <v>2889</v>
      </c>
      <c r="K1252" s="615" t="s">
        <v>1078</v>
      </c>
      <c r="L1252" s="520" t="s">
        <v>799</v>
      </c>
      <c r="M1252" s="617">
        <v>44378</v>
      </c>
      <c r="N1252" s="520"/>
      <c r="O1252" s="616">
        <v>1</v>
      </c>
      <c r="P1252" s="615" t="s">
        <v>800</v>
      </c>
      <c r="Q1252" s="615" t="s">
        <v>801</v>
      </c>
      <c r="R1252" s="615" t="s">
        <v>802</v>
      </c>
      <c r="S1252" s="520" t="s">
        <v>803</v>
      </c>
      <c r="T1252" s="615" t="s">
        <v>1915</v>
      </c>
    </row>
    <row r="1253" spans="2:20">
      <c r="B1253" s="615" t="s">
        <v>2026</v>
      </c>
      <c r="C1253" s="615" t="s">
        <v>845</v>
      </c>
      <c r="D1253" s="616">
        <v>51</v>
      </c>
      <c r="E1253" s="616">
        <v>56</v>
      </c>
      <c r="F1253" s="616">
        <v>45</v>
      </c>
      <c r="G1253" s="616">
        <v>0</v>
      </c>
      <c r="H1253" s="615" t="s">
        <v>797</v>
      </c>
      <c r="I1253" s="615" t="s">
        <v>846</v>
      </c>
      <c r="J1253" s="615" t="s">
        <v>2889</v>
      </c>
      <c r="K1253" s="615" t="s">
        <v>868</v>
      </c>
      <c r="L1253" s="520" t="s">
        <v>799</v>
      </c>
      <c r="M1253" s="617">
        <v>44378</v>
      </c>
      <c r="N1253" s="520"/>
      <c r="O1253" s="616">
        <v>1</v>
      </c>
      <c r="P1253" s="615" t="s">
        <v>800</v>
      </c>
      <c r="Q1253" s="615" t="s">
        <v>801</v>
      </c>
      <c r="R1253" s="615" t="s">
        <v>802</v>
      </c>
      <c r="S1253" s="520" t="s">
        <v>804</v>
      </c>
      <c r="T1253" s="615" t="s">
        <v>1915</v>
      </c>
    </row>
  </sheetData>
  <sheetProtection password="D9B2" sheet="1" objects="1" scenarios="1"/>
  <autoFilter ref="B7:T7">
    <sortState ref="B8:T2015">
      <sortCondition ref="B7:B2015"/>
    </sortState>
  </autoFilter>
  <phoneticPr fontId="112" type="noConversion"/>
  <conditionalFormatting sqref="F7:S7 B7:D7">
    <cfRule type="cellIs" dxfId="22" priority="17" stopIfTrue="1" operator="equal">
      <formula>"(空白)"</formula>
    </cfRule>
    <cfRule type="cellIs" dxfId="21" priority="18" stopIfTrue="1" operator="equal">
      <formula>"/"</formula>
    </cfRule>
    <cfRule type="cellIs" dxfId="20" priority="19" stopIfTrue="1" operator="equal">
      <formula>0</formula>
    </cfRule>
  </conditionalFormatting>
  <conditionalFormatting sqref="T7">
    <cfRule type="cellIs" dxfId="19" priority="12" stopIfTrue="1" operator="equal">
      <formula>"(空白)"</formula>
    </cfRule>
    <cfRule type="cellIs" dxfId="18" priority="13" stopIfTrue="1" operator="equal">
      <formula>"/"</formula>
    </cfRule>
    <cfRule type="cellIs" dxfId="17" priority="14"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E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4" stopIfTrue="1" operator="equal">
      <formula>0</formula>
    </cfRule>
    <cfRule type="cellIs" dxfId="9"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6"/>
  <sheetViews>
    <sheetView zoomScale="90" zoomScaleNormal="90" workbookViewId="0">
      <pane xSplit="2" ySplit="4" topLeftCell="C878" activePane="bottomRight" state="frozen"/>
      <selection activeCell="D1753" sqref="D1753"/>
      <selection pane="topRight" activeCell="D1753" sqref="D1753"/>
      <selection pane="bottomLeft" activeCell="D1753" sqref="D1753"/>
      <selection pane="bottomRight" activeCell="C893" sqref="C893"/>
    </sheetView>
  </sheetViews>
  <sheetFormatPr defaultColWidth="9" defaultRowHeight="20.25" customHeight="1"/>
  <cols>
    <col min="1" max="1" width="7.625" style="522" customWidth="1"/>
    <col min="2" max="2" width="16.625" style="522" customWidth="1"/>
    <col min="3" max="3" width="38.625" style="522" customWidth="1"/>
    <col min="4" max="4" width="16.75" style="522" bestFit="1" customWidth="1"/>
    <col min="5" max="5" width="8.375" style="522" bestFit="1" customWidth="1"/>
    <col min="6" max="6" width="12.125" style="522" bestFit="1" customWidth="1"/>
    <col min="7" max="7" width="9.625" style="522" customWidth="1"/>
    <col min="8" max="8" width="15.375" style="522" bestFit="1" customWidth="1"/>
    <col min="9" max="9" width="18.625" style="522" customWidth="1"/>
    <col min="10" max="10" width="33.75" style="522" customWidth="1"/>
    <col min="11" max="16384" width="9" style="262"/>
  </cols>
  <sheetData>
    <row r="1" spans="1:11" s="522" customFormat="1" ht="20.25" customHeight="1">
      <c r="A1" s="1436" t="s">
        <v>3304</v>
      </c>
      <c r="B1" s="1436"/>
      <c r="C1" s="1436"/>
      <c r="D1" s="1436"/>
      <c r="E1" s="1436"/>
      <c r="F1" s="1436"/>
      <c r="G1" s="1436"/>
      <c r="H1" s="1436"/>
      <c r="I1" s="1436"/>
      <c r="J1" s="1436"/>
      <c r="K1" s="521"/>
    </row>
    <row r="2" spans="1:11" s="522" customFormat="1" ht="20.25" customHeight="1" thickBot="1">
      <c r="A2" s="1437"/>
      <c r="B2" s="1437"/>
      <c r="C2" s="1437"/>
      <c r="D2" s="1437"/>
      <c r="E2" s="1437"/>
      <c r="F2" s="1437"/>
      <c r="G2" s="1437"/>
      <c r="H2" s="1437"/>
      <c r="I2" s="1437"/>
      <c r="J2" s="1437"/>
      <c r="K2" s="521"/>
    </row>
    <row r="3" spans="1:11" s="522" customFormat="1" ht="20.25" customHeight="1">
      <c r="A3" s="808" t="s">
        <v>2911</v>
      </c>
      <c r="B3" s="810" t="s">
        <v>3208</v>
      </c>
      <c r="C3" s="812" t="s">
        <v>3209</v>
      </c>
      <c r="D3" s="813"/>
      <c r="E3" s="813"/>
      <c r="F3" s="813"/>
      <c r="G3" s="813"/>
      <c r="H3" s="813"/>
      <c r="I3" s="814" t="s">
        <v>3210</v>
      </c>
      <c r="J3" s="815"/>
    </row>
    <row r="4" spans="1:11" s="522" customFormat="1" ht="20.25" customHeight="1" thickBot="1">
      <c r="A4" s="809"/>
      <c r="B4" s="811"/>
      <c r="C4" s="818" t="s">
        <v>3211</v>
      </c>
      <c r="D4" s="819"/>
      <c r="E4" s="523" t="s">
        <v>3212</v>
      </c>
      <c r="F4" s="684" t="s">
        <v>3213</v>
      </c>
      <c r="G4" s="684" t="s">
        <v>3214</v>
      </c>
      <c r="H4" s="523" t="s">
        <v>3215</v>
      </c>
      <c r="I4" s="816"/>
      <c r="J4" s="817"/>
    </row>
    <row r="5" spans="1:11" ht="20.25" customHeight="1">
      <c r="A5" s="1424" t="s">
        <v>3326</v>
      </c>
      <c r="B5" s="1427" t="s">
        <v>1457</v>
      </c>
      <c r="C5" s="328" t="s">
        <v>556</v>
      </c>
      <c r="D5" s="648" t="s">
        <v>3153</v>
      </c>
      <c r="E5" s="330" t="s">
        <v>558</v>
      </c>
      <c r="F5" s="331">
        <v>7500</v>
      </c>
      <c r="G5" s="332">
        <v>7500</v>
      </c>
      <c r="H5" s="329" t="s">
        <v>1458</v>
      </c>
      <c r="I5" s="728"/>
      <c r="J5" s="729"/>
    </row>
    <row r="6" spans="1:11" ht="20.25" customHeight="1">
      <c r="A6" s="1425"/>
      <c r="B6" s="1428"/>
      <c r="C6" s="333" t="s">
        <v>559</v>
      </c>
      <c r="D6" s="334" t="s">
        <v>560</v>
      </c>
      <c r="E6" s="667" t="s">
        <v>558</v>
      </c>
      <c r="F6" s="335">
        <v>6500</v>
      </c>
      <c r="G6" s="336">
        <v>6500</v>
      </c>
      <c r="H6" s="663" t="s">
        <v>1458</v>
      </c>
      <c r="I6" s="724"/>
      <c r="J6" s="725"/>
    </row>
    <row r="7" spans="1:11" ht="20.25" customHeight="1">
      <c r="A7" s="1425"/>
      <c r="B7" s="1428"/>
      <c r="C7" s="333" t="s">
        <v>2942</v>
      </c>
      <c r="D7" s="334" t="s">
        <v>561</v>
      </c>
      <c r="E7" s="781" t="s">
        <v>558</v>
      </c>
      <c r="F7" s="335">
        <v>50000</v>
      </c>
      <c r="G7" s="336">
        <v>50000</v>
      </c>
      <c r="H7" s="663" t="s">
        <v>1460</v>
      </c>
      <c r="I7" s="724"/>
      <c r="J7" s="725"/>
    </row>
    <row r="8" spans="1:11" ht="20.25" customHeight="1">
      <c r="A8" s="1425"/>
      <c r="B8" s="1428"/>
      <c r="C8" s="333" t="s">
        <v>562</v>
      </c>
      <c r="D8" s="334" t="s">
        <v>563</v>
      </c>
      <c r="E8" s="667" t="s">
        <v>558</v>
      </c>
      <c r="F8" s="337">
        <v>341</v>
      </c>
      <c r="G8" s="337">
        <v>341</v>
      </c>
      <c r="H8" s="663" t="s">
        <v>1458</v>
      </c>
      <c r="I8" s="724"/>
      <c r="J8" s="725"/>
    </row>
    <row r="9" spans="1:11" ht="20.25" customHeight="1">
      <c r="A9" s="1425"/>
      <c r="B9" s="1428"/>
      <c r="C9" s="333" t="s">
        <v>1461</v>
      </c>
      <c r="D9" s="334" t="s">
        <v>2912</v>
      </c>
      <c r="E9" s="667" t="s">
        <v>558</v>
      </c>
      <c r="F9" s="335">
        <v>2500</v>
      </c>
      <c r="G9" s="336">
        <v>2500</v>
      </c>
      <c r="H9" s="663" t="s">
        <v>1458</v>
      </c>
      <c r="I9" s="724"/>
      <c r="J9" s="725"/>
    </row>
    <row r="10" spans="1:11" ht="20.25" customHeight="1">
      <c r="A10" s="1425"/>
      <c r="B10" s="1428"/>
      <c r="C10" s="333" t="s">
        <v>564</v>
      </c>
      <c r="D10" s="334" t="s">
        <v>565</v>
      </c>
      <c r="E10" s="667" t="s">
        <v>566</v>
      </c>
      <c r="F10" s="337">
        <v>16</v>
      </c>
      <c r="G10" s="337">
        <v>16</v>
      </c>
      <c r="H10" s="663" t="s">
        <v>567</v>
      </c>
      <c r="I10" s="724"/>
      <c r="J10" s="725"/>
    </row>
    <row r="11" spans="1:11" ht="20.25" customHeight="1">
      <c r="A11" s="1425"/>
      <c r="B11" s="1428"/>
      <c r="C11" s="333" t="s">
        <v>568</v>
      </c>
      <c r="D11" s="632" t="s">
        <v>3440</v>
      </c>
      <c r="E11" s="667" t="s">
        <v>566</v>
      </c>
      <c r="F11" s="338">
        <v>2</v>
      </c>
      <c r="G11" s="339">
        <v>2</v>
      </c>
      <c r="H11" s="663" t="s">
        <v>567</v>
      </c>
      <c r="I11" s="724"/>
      <c r="J11" s="725"/>
    </row>
    <row r="12" spans="1:11" ht="20.25" customHeight="1">
      <c r="A12" s="1425"/>
      <c r="B12" s="1428"/>
      <c r="C12" s="333" t="s">
        <v>1462</v>
      </c>
      <c r="D12" s="333" t="s">
        <v>570</v>
      </c>
      <c r="E12" s="216" t="s">
        <v>566</v>
      </c>
      <c r="F12" s="338">
        <v>80</v>
      </c>
      <c r="G12" s="340">
        <v>30</v>
      </c>
      <c r="H12" s="341" t="s">
        <v>1460</v>
      </c>
      <c r="I12" s="724"/>
      <c r="J12" s="725"/>
    </row>
    <row r="13" spans="1:11" ht="20.25" customHeight="1">
      <c r="A13" s="1425"/>
      <c r="B13" s="1428"/>
      <c r="C13" s="333" t="s">
        <v>1463</v>
      </c>
      <c r="D13" s="333" t="s">
        <v>560</v>
      </c>
      <c r="E13" s="216" t="s">
        <v>3351</v>
      </c>
      <c r="F13" s="1081">
        <v>11000</v>
      </c>
      <c r="G13" s="1082">
        <v>8500</v>
      </c>
      <c r="H13" s="341" t="s">
        <v>567</v>
      </c>
      <c r="I13" s="724"/>
      <c r="J13" s="725"/>
    </row>
    <row r="14" spans="1:11" ht="20.25" customHeight="1">
      <c r="A14" s="1425"/>
      <c r="B14" s="1428"/>
      <c r="C14" s="342" t="s">
        <v>2389</v>
      </c>
      <c r="D14" s="342" t="s">
        <v>2915</v>
      </c>
      <c r="E14" s="323" t="s">
        <v>2390</v>
      </c>
      <c r="F14" s="343">
        <v>4</v>
      </c>
      <c r="G14" s="344">
        <v>4</v>
      </c>
      <c r="H14" s="345" t="s">
        <v>2391</v>
      </c>
      <c r="I14" s="724"/>
      <c r="J14" s="725"/>
      <c r="K14" s="725"/>
    </row>
    <row r="15" spans="1:11" ht="20.25" customHeight="1">
      <c r="A15" s="1425"/>
      <c r="B15" s="1428"/>
      <c r="C15" s="333" t="s">
        <v>1464</v>
      </c>
      <c r="D15" s="333" t="s">
        <v>2470</v>
      </c>
      <c r="E15" s="216" t="s">
        <v>1465</v>
      </c>
      <c r="F15" s="338">
        <v>5</v>
      </c>
      <c r="G15" s="340">
        <v>0</v>
      </c>
      <c r="H15" s="341" t="s">
        <v>567</v>
      </c>
      <c r="I15" s="724"/>
      <c r="J15" s="725"/>
    </row>
    <row r="16" spans="1:11" ht="20.25" customHeight="1" thickBot="1">
      <c r="A16" s="1426"/>
      <c r="B16" s="1429"/>
      <c r="C16" s="346" t="s">
        <v>2796</v>
      </c>
      <c r="D16" s="593" t="s">
        <v>2797</v>
      </c>
      <c r="E16" s="594" t="s">
        <v>1465</v>
      </c>
      <c r="F16" s="348">
        <v>5</v>
      </c>
      <c r="G16" s="349">
        <v>3</v>
      </c>
      <c r="H16" s="350" t="s">
        <v>567</v>
      </c>
      <c r="I16" s="788"/>
      <c r="J16" s="789"/>
    </row>
    <row r="17" spans="1:10" ht="20.25" customHeight="1">
      <c r="A17" s="1417" t="s">
        <v>3216</v>
      </c>
      <c r="B17" s="1427" t="s">
        <v>1466</v>
      </c>
      <c r="C17" s="351" t="s">
        <v>556</v>
      </c>
      <c r="D17" s="352" t="s">
        <v>557</v>
      </c>
      <c r="E17" s="330" t="s">
        <v>558</v>
      </c>
      <c r="F17" s="331">
        <v>7500</v>
      </c>
      <c r="G17" s="332">
        <v>7500</v>
      </c>
      <c r="H17" s="328" t="s">
        <v>567</v>
      </c>
      <c r="I17" s="728"/>
      <c r="J17" s="729"/>
    </row>
    <row r="18" spans="1:10" ht="20.25" customHeight="1">
      <c r="A18" s="1418"/>
      <c r="B18" s="1428"/>
      <c r="C18" s="1430" t="s">
        <v>1467</v>
      </c>
      <c r="D18" s="1430" t="s">
        <v>560</v>
      </c>
      <c r="E18" s="667" t="s">
        <v>558</v>
      </c>
      <c r="F18" s="1081">
        <v>51000</v>
      </c>
      <c r="G18" s="1081">
        <v>51000</v>
      </c>
      <c r="H18" s="353" t="s">
        <v>1460</v>
      </c>
      <c r="I18" s="724" t="s">
        <v>1468</v>
      </c>
      <c r="J18" s="725"/>
    </row>
    <row r="19" spans="1:10" ht="20.25" customHeight="1">
      <c r="A19" s="1418"/>
      <c r="B19" s="1428"/>
      <c r="C19" s="1431"/>
      <c r="D19" s="1431"/>
      <c r="E19" s="667" t="s">
        <v>558</v>
      </c>
      <c r="F19" s="1081">
        <v>64000</v>
      </c>
      <c r="G19" s="1081">
        <v>64000</v>
      </c>
      <c r="H19" s="353" t="s">
        <v>1460</v>
      </c>
      <c r="I19" s="724" t="s">
        <v>1469</v>
      </c>
      <c r="J19" s="725"/>
    </row>
    <row r="20" spans="1:10" ht="20.25" customHeight="1">
      <c r="A20" s="1418"/>
      <c r="B20" s="1428"/>
      <c r="C20" s="1431"/>
      <c r="D20" s="1431"/>
      <c r="E20" s="667" t="s">
        <v>558</v>
      </c>
      <c r="F20" s="1081">
        <v>73000</v>
      </c>
      <c r="G20" s="1081">
        <v>73000</v>
      </c>
      <c r="H20" s="353" t="s">
        <v>1460</v>
      </c>
      <c r="I20" s="724" t="s">
        <v>1470</v>
      </c>
      <c r="J20" s="725"/>
    </row>
    <row r="21" spans="1:10" ht="20.25" customHeight="1">
      <c r="A21" s="1418"/>
      <c r="B21" s="1428"/>
      <c r="C21" s="1431"/>
      <c r="D21" s="1431"/>
      <c r="E21" s="667" t="s">
        <v>558</v>
      </c>
      <c r="F21" s="1081">
        <v>88000</v>
      </c>
      <c r="G21" s="1081">
        <v>88000</v>
      </c>
      <c r="H21" s="353" t="s">
        <v>1460</v>
      </c>
      <c r="I21" s="724" t="s">
        <v>1471</v>
      </c>
      <c r="J21" s="725"/>
    </row>
    <row r="22" spans="1:10" ht="20.25" customHeight="1">
      <c r="A22" s="1418"/>
      <c r="B22" s="1428"/>
      <c r="C22" s="1431"/>
      <c r="D22" s="1431"/>
      <c r="E22" s="667" t="s">
        <v>558</v>
      </c>
      <c r="F22" s="1081">
        <v>99000</v>
      </c>
      <c r="G22" s="1081">
        <v>99000</v>
      </c>
      <c r="H22" s="353" t="s">
        <v>1460</v>
      </c>
      <c r="I22" s="724" t="s">
        <v>1472</v>
      </c>
      <c r="J22" s="725"/>
    </row>
    <row r="23" spans="1:10" ht="20.25" customHeight="1">
      <c r="A23" s="1418"/>
      <c r="B23" s="1428"/>
      <c r="C23" s="1431"/>
      <c r="D23" s="1431"/>
      <c r="E23" s="667" t="s">
        <v>558</v>
      </c>
      <c r="F23" s="1081">
        <v>110000</v>
      </c>
      <c r="G23" s="1081">
        <v>110000</v>
      </c>
      <c r="H23" s="353" t="s">
        <v>1460</v>
      </c>
      <c r="I23" s="724" t="s">
        <v>1473</v>
      </c>
      <c r="J23" s="725"/>
    </row>
    <row r="24" spans="1:10" ht="20.25" customHeight="1">
      <c r="A24" s="1418"/>
      <c r="B24" s="1428"/>
      <c r="C24" s="1432"/>
      <c r="D24" s="1432"/>
      <c r="E24" s="667" t="s">
        <v>558</v>
      </c>
      <c r="F24" s="1081">
        <v>8500</v>
      </c>
      <c r="G24" s="1081">
        <v>8500</v>
      </c>
      <c r="H24" s="353" t="s">
        <v>1458</v>
      </c>
      <c r="I24" s="724" t="s">
        <v>1474</v>
      </c>
      <c r="J24" s="725"/>
    </row>
    <row r="25" spans="1:10" ht="20.25" customHeight="1">
      <c r="A25" s="1418"/>
      <c r="B25" s="1428"/>
      <c r="C25" s="354" t="s">
        <v>1475</v>
      </c>
      <c r="D25" s="355" t="s">
        <v>561</v>
      </c>
      <c r="E25" s="356" t="s">
        <v>558</v>
      </c>
      <c r="F25" s="335">
        <v>50000</v>
      </c>
      <c r="G25" s="336">
        <v>50000</v>
      </c>
      <c r="H25" s="357" t="s">
        <v>1460</v>
      </c>
      <c r="I25" s="724"/>
      <c r="J25" s="725"/>
    </row>
    <row r="26" spans="1:10" ht="20.25" customHeight="1">
      <c r="A26" s="1418"/>
      <c r="B26" s="1428"/>
      <c r="C26" s="333" t="s">
        <v>2943</v>
      </c>
      <c r="D26" s="334" t="s">
        <v>563</v>
      </c>
      <c r="E26" s="667" t="s">
        <v>558</v>
      </c>
      <c r="F26" s="337">
        <v>341</v>
      </c>
      <c r="G26" s="337">
        <v>341</v>
      </c>
      <c r="H26" s="663" t="s">
        <v>567</v>
      </c>
      <c r="I26" s="724"/>
      <c r="J26" s="725"/>
    </row>
    <row r="27" spans="1:10" ht="20.25" customHeight="1">
      <c r="A27" s="1418"/>
      <c r="B27" s="1428"/>
      <c r="C27" s="333" t="s">
        <v>2944</v>
      </c>
      <c r="D27" s="334" t="s">
        <v>571</v>
      </c>
      <c r="E27" s="667" t="s">
        <v>558</v>
      </c>
      <c r="F27" s="335">
        <v>2500</v>
      </c>
      <c r="G27" s="336">
        <v>2500</v>
      </c>
      <c r="H27" s="663" t="s">
        <v>567</v>
      </c>
      <c r="I27" s="724"/>
      <c r="J27" s="725"/>
    </row>
    <row r="28" spans="1:10" ht="20.25" customHeight="1">
      <c r="A28" s="1418"/>
      <c r="B28" s="1428"/>
      <c r="C28" s="333" t="s">
        <v>564</v>
      </c>
      <c r="D28" s="334" t="s">
        <v>565</v>
      </c>
      <c r="E28" s="667" t="s">
        <v>566</v>
      </c>
      <c r="F28" s="337">
        <v>16</v>
      </c>
      <c r="G28" s="337">
        <v>16</v>
      </c>
      <c r="H28" s="663" t="s">
        <v>567</v>
      </c>
      <c r="I28" s="724"/>
      <c r="J28" s="725"/>
    </row>
    <row r="29" spans="1:10" ht="20.25" customHeight="1">
      <c r="A29" s="1418"/>
      <c r="B29" s="1428"/>
      <c r="C29" s="333" t="s">
        <v>568</v>
      </c>
      <c r="D29" s="334" t="s">
        <v>569</v>
      </c>
      <c r="E29" s="667" t="s">
        <v>566</v>
      </c>
      <c r="F29" s="338">
        <v>2</v>
      </c>
      <c r="G29" s="340">
        <v>2</v>
      </c>
      <c r="H29" s="663" t="s">
        <v>567</v>
      </c>
      <c r="I29" s="724"/>
      <c r="J29" s="725"/>
    </row>
    <row r="30" spans="1:10" ht="20.25" customHeight="1">
      <c r="A30" s="1418"/>
      <c r="B30" s="1428"/>
      <c r="C30" s="333" t="s">
        <v>1462</v>
      </c>
      <c r="D30" s="334" t="s">
        <v>570</v>
      </c>
      <c r="E30" s="667" t="s">
        <v>566</v>
      </c>
      <c r="F30" s="338">
        <v>80</v>
      </c>
      <c r="G30" s="340">
        <v>30</v>
      </c>
      <c r="H30" s="663" t="s">
        <v>1460</v>
      </c>
      <c r="I30" s="724"/>
      <c r="J30" s="725"/>
    </row>
    <row r="31" spans="1:10" ht="20.25" customHeight="1">
      <c r="A31" s="1418"/>
      <c r="B31" s="1428"/>
      <c r="C31" s="358" t="s">
        <v>2389</v>
      </c>
      <c r="D31" s="359" t="s">
        <v>3217</v>
      </c>
      <c r="E31" s="360" t="s">
        <v>2390</v>
      </c>
      <c r="F31" s="361">
        <v>4</v>
      </c>
      <c r="G31" s="362">
        <v>4</v>
      </c>
      <c r="H31" s="363" t="s">
        <v>2391</v>
      </c>
      <c r="I31" s="364"/>
      <c r="J31" s="688"/>
    </row>
    <row r="32" spans="1:10" ht="20.25" customHeight="1">
      <c r="A32" s="1418"/>
      <c r="B32" s="1428"/>
      <c r="C32" s="333" t="s">
        <v>1464</v>
      </c>
      <c r="D32" s="333" t="s">
        <v>572</v>
      </c>
      <c r="E32" s="216" t="s">
        <v>566</v>
      </c>
      <c r="F32" s="338">
        <v>5</v>
      </c>
      <c r="G32" s="340">
        <v>0</v>
      </c>
      <c r="H32" s="341" t="s">
        <v>567</v>
      </c>
      <c r="I32" s="724"/>
      <c r="J32" s="725"/>
    </row>
    <row r="33" spans="1:10" ht="20.25" customHeight="1" thickBot="1">
      <c r="A33" s="1419"/>
      <c r="B33" s="1429"/>
      <c r="C33" s="346" t="s">
        <v>2796</v>
      </c>
      <c r="D33" s="593" t="s">
        <v>2797</v>
      </c>
      <c r="E33" s="594" t="s">
        <v>1465</v>
      </c>
      <c r="F33" s="348">
        <v>5</v>
      </c>
      <c r="G33" s="349">
        <v>3</v>
      </c>
      <c r="H33" s="350" t="s">
        <v>567</v>
      </c>
      <c r="I33" s="788"/>
      <c r="J33" s="789"/>
    </row>
    <row r="34" spans="1:10" ht="20.25" customHeight="1">
      <c r="A34" s="1417" t="s">
        <v>3218</v>
      </c>
      <c r="B34" s="1427" t="s">
        <v>1476</v>
      </c>
      <c r="C34" s="369" t="s">
        <v>1477</v>
      </c>
      <c r="D34" s="369" t="s">
        <v>560</v>
      </c>
      <c r="E34" s="370" t="s">
        <v>1478</v>
      </c>
      <c r="F34" s="371">
        <v>250</v>
      </c>
      <c r="G34" s="372">
        <v>220</v>
      </c>
      <c r="H34" s="329" t="s">
        <v>567</v>
      </c>
      <c r="I34" s="728"/>
      <c r="J34" s="729"/>
    </row>
    <row r="35" spans="1:10" ht="20.25" customHeight="1">
      <c r="A35" s="1418"/>
      <c r="B35" s="1428"/>
      <c r="C35" s="373" t="s">
        <v>1479</v>
      </c>
      <c r="D35" s="373" t="s">
        <v>573</v>
      </c>
      <c r="E35" s="216" t="s">
        <v>1478</v>
      </c>
      <c r="F35" s="338">
        <v>300</v>
      </c>
      <c r="G35" s="340">
        <v>200</v>
      </c>
      <c r="H35" s="663" t="s">
        <v>1460</v>
      </c>
      <c r="I35" s="724"/>
      <c r="J35" s="725"/>
    </row>
    <row r="36" spans="1:10" ht="20.25" customHeight="1">
      <c r="A36" s="1418"/>
      <c r="B36" s="1428"/>
      <c r="C36" s="374" t="s">
        <v>574</v>
      </c>
      <c r="D36" s="374" t="s">
        <v>575</v>
      </c>
      <c r="E36" s="705" t="s">
        <v>576</v>
      </c>
      <c r="F36" s="375">
        <v>550</v>
      </c>
      <c r="G36" s="376">
        <v>500</v>
      </c>
      <c r="H36" s="377" t="s">
        <v>577</v>
      </c>
      <c r="I36" s="724"/>
      <c r="J36" s="725"/>
    </row>
    <row r="37" spans="1:10" ht="20.25" customHeight="1">
      <c r="A37" s="1418"/>
      <c r="B37" s="1428"/>
      <c r="C37" s="333" t="s">
        <v>1480</v>
      </c>
      <c r="D37" s="373" t="s">
        <v>578</v>
      </c>
      <c r="E37" s="216" t="s">
        <v>1478</v>
      </c>
      <c r="F37" s="343">
        <v>900</v>
      </c>
      <c r="G37" s="340">
        <v>900</v>
      </c>
      <c r="H37" s="663" t="s">
        <v>1460</v>
      </c>
      <c r="I37" s="724" t="s">
        <v>1481</v>
      </c>
      <c r="J37" s="725"/>
    </row>
    <row r="38" spans="1:10" ht="20.25" customHeight="1" thickBot="1">
      <c r="A38" s="1419"/>
      <c r="B38" s="1429"/>
      <c r="C38" s="379" t="s">
        <v>579</v>
      </c>
      <c r="D38" s="380" t="s">
        <v>3219</v>
      </c>
      <c r="E38" s="827" t="s">
        <v>566</v>
      </c>
      <c r="F38" s="381">
        <v>2</v>
      </c>
      <c r="G38" s="382">
        <v>2</v>
      </c>
      <c r="H38" s="377" t="s">
        <v>567</v>
      </c>
      <c r="I38" s="738"/>
      <c r="J38" s="828"/>
    </row>
    <row r="39" spans="1:10" ht="20.25" customHeight="1">
      <c r="A39" s="1433" t="s">
        <v>2042</v>
      </c>
      <c r="B39" s="1427" t="s">
        <v>2033</v>
      </c>
      <c r="C39" s="351" t="s">
        <v>2034</v>
      </c>
      <c r="D39" s="351" t="s">
        <v>3220</v>
      </c>
      <c r="E39" s="370" t="s">
        <v>2035</v>
      </c>
      <c r="F39" s="371">
        <v>200</v>
      </c>
      <c r="G39" s="372">
        <v>180</v>
      </c>
      <c r="H39" s="328" t="s">
        <v>2036</v>
      </c>
      <c r="I39" s="1577" t="s">
        <v>2727</v>
      </c>
      <c r="J39" s="1577"/>
    </row>
    <row r="40" spans="1:10" ht="20.25" customHeight="1">
      <c r="A40" s="1434"/>
      <c r="B40" s="1428"/>
      <c r="C40" s="333" t="s">
        <v>2037</v>
      </c>
      <c r="D40" s="333" t="s">
        <v>3221</v>
      </c>
      <c r="E40" s="216" t="s">
        <v>2035</v>
      </c>
      <c r="F40" s="338">
        <v>400</v>
      </c>
      <c r="G40" s="340">
        <v>400</v>
      </c>
      <c r="H40" s="341" t="s">
        <v>2040</v>
      </c>
      <c r="I40" s="1578"/>
      <c r="J40" s="1578"/>
    </row>
    <row r="41" spans="1:10" ht="20.25" customHeight="1">
      <c r="A41" s="1434"/>
      <c r="B41" s="1428"/>
      <c r="C41" s="333" t="s">
        <v>2038</v>
      </c>
      <c r="D41" s="333" t="s">
        <v>3222</v>
      </c>
      <c r="E41" s="216" t="s">
        <v>2035</v>
      </c>
      <c r="F41" s="338">
        <v>400</v>
      </c>
      <c r="G41" s="340">
        <v>250</v>
      </c>
      <c r="H41" s="341" t="s">
        <v>2040</v>
      </c>
      <c r="I41" s="1578"/>
      <c r="J41" s="1578"/>
    </row>
    <row r="42" spans="1:10" ht="20.25" customHeight="1" thickBot="1">
      <c r="A42" s="1435"/>
      <c r="B42" s="1429"/>
      <c r="C42" s="365" t="s">
        <v>2039</v>
      </c>
      <c r="D42" s="365" t="s">
        <v>3223</v>
      </c>
      <c r="E42" s="386" t="s">
        <v>2035</v>
      </c>
      <c r="F42" s="366">
        <v>10</v>
      </c>
      <c r="G42" s="367">
        <v>10</v>
      </c>
      <c r="H42" s="387" t="s">
        <v>2036</v>
      </c>
      <c r="I42" s="1579" t="s">
        <v>2041</v>
      </c>
      <c r="J42" s="1579"/>
    </row>
    <row r="43" spans="1:10" ht="20.25" customHeight="1">
      <c r="A43" s="1433" t="s">
        <v>1986</v>
      </c>
      <c r="B43" s="1427" t="s">
        <v>1985</v>
      </c>
      <c r="C43" s="354" t="s">
        <v>2109</v>
      </c>
      <c r="D43" s="354" t="s">
        <v>3224</v>
      </c>
      <c r="E43" s="435" t="s">
        <v>2118</v>
      </c>
      <c r="F43" s="436">
        <v>1000</v>
      </c>
      <c r="G43" s="437">
        <v>700</v>
      </c>
      <c r="H43" s="748" t="s">
        <v>1983</v>
      </c>
      <c r="I43" s="731"/>
      <c r="J43" s="829"/>
    </row>
    <row r="44" spans="1:10" ht="20.25" customHeight="1">
      <c r="A44" s="1434"/>
      <c r="B44" s="1428"/>
      <c r="C44" s="333" t="s">
        <v>2110</v>
      </c>
      <c r="D44" s="333" t="s">
        <v>3225</v>
      </c>
      <c r="E44" s="216" t="s">
        <v>1982</v>
      </c>
      <c r="F44" s="338">
        <v>500</v>
      </c>
      <c r="G44" s="340">
        <v>350</v>
      </c>
      <c r="H44" s="341" t="s">
        <v>1983</v>
      </c>
      <c r="I44" s="659"/>
      <c r="J44" s="689"/>
    </row>
    <row r="45" spans="1:10" ht="20.25" customHeight="1">
      <c r="A45" s="1434"/>
      <c r="B45" s="1428"/>
      <c r="C45" s="333" t="s">
        <v>3518</v>
      </c>
      <c r="D45" s="333" t="s">
        <v>3520</v>
      </c>
      <c r="E45" s="216" t="s">
        <v>3521</v>
      </c>
      <c r="F45" s="333">
        <v>900</v>
      </c>
      <c r="G45" s="333">
        <v>600</v>
      </c>
      <c r="H45" s="333" t="s">
        <v>3519</v>
      </c>
      <c r="I45" s="913"/>
      <c r="J45" s="792"/>
    </row>
    <row r="46" spans="1:10" ht="20.25" customHeight="1">
      <c r="A46" s="1434"/>
      <c r="B46" s="1428"/>
      <c r="C46" s="333" t="s">
        <v>2111</v>
      </c>
      <c r="D46" s="333" t="s">
        <v>3226</v>
      </c>
      <c r="E46" s="216" t="s">
        <v>1981</v>
      </c>
      <c r="F46" s="338">
        <v>50</v>
      </c>
      <c r="G46" s="340">
        <v>50</v>
      </c>
      <c r="H46" s="341" t="s">
        <v>1984</v>
      </c>
      <c r="I46" s="659"/>
      <c r="J46" s="689"/>
    </row>
    <row r="47" spans="1:10" ht="20.25" customHeight="1">
      <c r="A47" s="1434"/>
      <c r="B47" s="1428"/>
      <c r="C47" s="333" t="s">
        <v>2112</v>
      </c>
      <c r="D47" s="333" t="s">
        <v>3227</v>
      </c>
      <c r="E47" s="216" t="s">
        <v>1982</v>
      </c>
      <c r="F47" s="338">
        <v>900</v>
      </c>
      <c r="G47" s="340">
        <v>600</v>
      </c>
      <c r="H47" s="341" t="s">
        <v>1984</v>
      </c>
      <c r="I47" s="659"/>
      <c r="J47" s="689"/>
    </row>
    <row r="48" spans="1:10" ht="20.25" customHeight="1">
      <c r="A48" s="1434"/>
      <c r="B48" s="1428"/>
      <c r="C48" s="333" t="s">
        <v>2113</v>
      </c>
      <c r="D48" s="333" t="s">
        <v>3228</v>
      </c>
      <c r="E48" s="216" t="s">
        <v>1982</v>
      </c>
      <c r="F48" s="338">
        <v>900</v>
      </c>
      <c r="G48" s="340">
        <v>600</v>
      </c>
      <c r="H48" s="341" t="s">
        <v>1984</v>
      </c>
      <c r="I48" s="659"/>
      <c r="J48" s="689"/>
    </row>
    <row r="49" spans="1:10" ht="20.25" customHeight="1">
      <c r="A49" s="1434"/>
      <c r="B49" s="1428"/>
      <c r="C49" s="333" t="s">
        <v>2114</v>
      </c>
      <c r="D49" s="333" t="s">
        <v>3229</v>
      </c>
      <c r="E49" s="216" t="s">
        <v>1982</v>
      </c>
      <c r="F49" s="338">
        <v>950</v>
      </c>
      <c r="G49" s="340">
        <v>650</v>
      </c>
      <c r="H49" s="341" t="s">
        <v>1984</v>
      </c>
      <c r="I49" s="659"/>
      <c r="J49" s="689"/>
    </row>
    <row r="50" spans="1:10" ht="20.25" customHeight="1">
      <c r="A50" s="1434"/>
      <c r="B50" s="1428"/>
      <c r="C50" s="384" t="s">
        <v>2115</v>
      </c>
      <c r="D50" s="333" t="s">
        <v>3230</v>
      </c>
      <c r="E50" s="216" t="s">
        <v>1982</v>
      </c>
      <c r="F50" s="338">
        <v>1500</v>
      </c>
      <c r="G50" s="340">
        <v>900</v>
      </c>
      <c r="H50" s="341" t="s">
        <v>1984</v>
      </c>
      <c r="I50" s="659"/>
      <c r="J50" s="689"/>
    </row>
    <row r="51" spans="1:10" ht="20.25" customHeight="1">
      <c r="A51" s="1434"/>
      <c r="B51" s="1428"/>
      <c r="C51" s="384" t="s">
        <v>2116</v>
      </c>
      <c r="D51" s="333" t="s">
        <v>3231</v>
      </c>
      <c r="E51" s="216" t="s">
        <v>1981</v>
      </c>
      <c r="F51" s="338">
        <v>15</v>
      </c>
      <c r="G51" s="340">
        <v>15</v>
      </c>
      <c r="H51" s="341" t="s">
        <v>1983</v>
      </c>
      <c r="I51" s="659"/>
      <c r="J51" s="689"/>
    </row>
    <row r="52" spans="1:10" ht="20.25" customHeight="1">
      <c r="A52" s="1434"/>
      <c r="B52" s="1428"/>
      <c r="C52" s="384" t="s">
        <v>2122</v>
      </c>
      <c r="D52" s="333" t="s">
        <v>3232</v>
      </c>
      <c r="E52" s="216" t="s">
        <v>1981</v>
      </c>
      <c r="F52" s="338">
        <v>15</v>
      </c>
      <c r="G52" s="340">
        <v>15</v>
      </c>
      <c r="H52" s="341" t="s">
        <v>1983</v>
      </c>
      <c r="I52" s="659"/>
      <c r="J52" s="689"/>
    </row>
    <row r="53" spans="1:10" ht="20.25" customHeight="1">
      <c r="A53" s="1434"/>
      <c r="B53" s="1428"/>
      <c r="C53" s="384" t="s">
        <v>2121</v>
      </c>
      <c r="D53" s="333" t="s">
        <v>2916</v>
      </c>
      <c r="E53" s="216" t="s">
        <v>1982</v>
      </c>
      <c r="F53" s="338">
        <v>50</v>
      </c>
      <c r="G53" s="340">
        <v>50</v>
      </c>
      <c r="H53" s="341" t="s">
        <v>1984</v>
      </c>
      <c r="I53" s="659"/>
      <c r="J53" s="689"/>
    </row>
    <row r="54" spans="1:10" ht="20.25" customHeight="1">
      <c r="A54" s="1434"/>
      <c r="B54" s="1428"/>
      <c r="C54" s="384" t="s">
        <v>2117</v>
      </c>
      <c r="D54" s="333" t="s">
        <v>3233</v>
      </c>
      <c r="E54" s="216" t="s">
        <v>1981</v>
      </c>
      <c r="F54" s="338"/>
      <c r="G54" s="340"/>
      <c r="H54" s="341"/>
      <c r="I54" s="385">
        <v>0.12</v>
      </c>
      <c r="J54" s="689"/>
    </row>
    <row r="55" spans="1:10" ht="20.25" customHeight="1" thickBot="1">
      <c r="A55" s="1435"/>
      <c r="B55" s="1429"/>
      <c r="C55" s="619" t="s">
        <v>2945</v>
      </c>
      <c r="D55" s="365" t="s">
        <v>3234</v>
      </c>
      <c r="E55" s="386" t="s">
        <v>1981</v>
      </c>
      <c r="F55" s="366"/>
      <c r="G55" s="367"/>
      <c r="H55" s="387"/>
      <c r="I55" s="388">
        <v>0.03</v>
      </c>
      <c r="J55" s="676"/>
    </row>
    <row r="56" spans="1:10" ht="20.25" customHeight="1">
      <c r="A56" s="1417" t="s">
        <v>3235</v>
      </c>
      <c r="B56" s="1427" t="s">
        <v>1482</v>
      </c>
      <c r="C56" s="708" t="s">
        <v>1483</v>
      </c>
      <c r="D56" s="389" t="s">
        <v>575</v>
      </c>
      <c r="E56" s="330" t="s">
        <v>1484</v>
      </c>
      <c r="F56" s="331">
        <v>8000</v>
      </c>
      <c r="G56" s="332">
        <v>5000</v>
      </c>
      <c r="H56" s="329" t="s">
        <v>1460</v>
      </c>
      <c r="I56" s="728"/>
      <c r="J56" s="729"/>
    </row>
    <row r="57" spans="1:10" ht="20.25" customHeight="1">
      <c r="A57" s="1418"/>
      <c r="B57" s="1428"/>
      <c r="C57" s="390" t="s">
        <v>1477</v>
      </c>
      <c r="D57" s="391" t="s">
        <v>560</v>
      </c>
      <c r="E57" s="667" t="s">
        <v>1484</v>
      </c>
      <c r="F57" s="335">
        <v>4350</v>
      </c>
      <c r="G57" s="336">
        <v>3980</v>
      </c>
      <c r="H57" s="663" t="s">
        <v>567</v>
      </c>
      <c r="I57" s="724"/>
      <c r="J57" s="725"/>
    </row>
    <row r="58" spans="1:10" ht="20.25" customHeight="1">
      <c r="A58" s="1418"/>
      <c r="B58" s="1428"/>
      <c r="C58" s="390" t="s">
        <v>1485</v>
      </c>
      <c r="D58" s="391" t="s">
        <v>557</v>
      </c>
      <c r="E58" s="667" t="s">
        <v>1484</v>
      </c>
      <c r="F58" s="335">
        <v>2200</v>
      </c>
      <c r="G58" s="336">
        <v>1700</v>
      </c>
      <c r="H58" s="663" t="s">
        <v>567</v>
      </c>
      <c r="I58" s="724"/>
      <c r="J58" s="725"/>
    </row>
    <row r="59" spans="1:10" ht="20.25" customHeight="1">
      <c r="A59" s="1418"/>
      <c r="B59" s="1428"/>
      <c r="C59" s="390" t="s">
        <v>580</v>
      </c>
      <c r="D59" s="391" t="s">
        <v>565</v>
      </c>
      <c r="E59" s="667" t="s">
        <v>1484</v>
      </c>
      <c r="F59" s="338">
        <v>600</v>
      </c>
      <c r="G59" s="340">
        <v>400</v>
      </c>
      <c r="H59" s="663" t="s">
        <v>567</v>
      </c>
      <c r="I59" s="724"/>
      <c r="J59" s="725"/>
    </row>
    <row r="60" spans="1:10" ht="20.25" customHeight="1">
      <c r="A60" s="1418"/>
      <c r="B60" s="1428"/>
      <c r="C60" s="709" t="s">
        <v>581</v>
      </c>
      <c r="D60" s="685" t="s">
        <v>582</v>
      </c>
      <c r="E60" s="667" t="s">
        <v>1484</v>
      </c>
      <c r="F60" s="335">
        <v>6000</v>
      </c>
      <c r="G60" s="335">
        <v>6000</v>
      </c>
      <c r="H60" s="663" t="s">
        <v>1486</v>
      </c>
      <c r="I60" s="724"/>
      <c r="J60" s="725"/>
    </row>
    <row r="61" spans="1:10" ht="20.25" customHeight="1">
      <c r="A61" s="1418"/>
      <c r="B61" s="1428"/>
      <c r="C61" s="392" t="s">
        <v>1487</v>
      </c>
      <c r="D61" s="393" t="s">
        <v>565</v>
      </c>
      <c r="E61" s="667" t="s">
        <v>1484</v>
      </c>
      <c r="F61" s="335">
        <v>2100</v>
      </c>
      <c r="G61" s="336">
        <v>2000</v>
      </c>
      <c r="H61" s="663" t="s">
        <v>567</v>
      </c>
      <c r="I61" s="724" t="s">
        <v>3236</v>
      </c>
      <c r="J61" s="725"/>
    </row>
    <row r="62" spans="1:10" ht="20.25" customHeight="1">
      <c r="A62" s="1418"/>
      <c r="B62" s="1428"/>
      <c r="C62" s="392" t="s">
        <v>1487</v>
      </c>
      <c r="D62" s="392" t="s">
        <v>565</v>
      </c>
      <c r="E62" s="216" t="s">
        <v>1484</v>
      </c>
      <c r="F62" s="335">
        <v>4000</v>
      </c>
      <c r="G62" s="336">
        <v>4000</v>
      </c>
      <c r="H62" s="341" t="s">
        <v>567</v>
      </c>
      <c r="I62" s="724" t="s">
        <v>1488</v>
      </c>
      <c r="J62" s="725"/>
    </row>
    <row r="63" spans="1:10" ht="20.25" customHeight="1">
      <c r="A63" s="1418"/>
      <c r="B63" s="1428"/>
      <c r="C63" s="392" t="s">
        <v>2813</v>
      </c>
      <c r="D63" s="599" t="s">
        <v>2814</v>
      </c>
      <c r="E63" s="216" t="s">
        <v>1484</v>
      </c>
      <c r="F63" s="600">
        <v>800</v>
      </c>
      <c r="G63" s="396">
        <v>800</v>
      </c>
      <c r="H63" s="341" t="s">
        <v>567</v>
      </c>
      <c r="I63" s="668"/>
      <c r="J63" s="669"/>
    </row>
    <row r="64" spans="1:10" ht="20.25" customHeight="1">
      <c r="A64" s="1418"/>
      <c r="B64" s="1428"/>
      <c r="C64" s="392" t="s">
        <v>2383</v>
      </c>
      <c r="D64" s="392" t="s">
        <v>3237</v>
      </c>
      <c r="E64" s="394" t="s">
        <v>2384</v>
      </c>
      <c r="F64" s="395">
        <v>1600</v>
      </c>
      <c r="G64" s="396">
        <v>1200</v>
      </c>
      <c r="H64" s="397" t="s">
        <v>2385</v>
      </c>
      <c r="I64" s="668"/>
      <c r="J64" s="669"/>
    </row>
    <row r="65" spans="1:10" ht="20.25" customHeight="1">
      <c r="A65" s="1418"/>
      <c r="B65" s="1428"/>
      <c r="C65" s="392" t="s">
        <v>3105</v>
      </c>
      <c r="D65" s="599" t="s">
        <v>3106</v>
      </c>
      <c r="E65" s="394" t="s">
        <v>3107</v>
      </c>
      <c r="F65" s="395">
        <v>15</v>
      </c>
      <c r="G65" s="396">
        <v>0</v>
      </c>
      <c r="H65" s="397" t="s">
        <v>3108</v>
      </c>
      <c r="I65" s="668"/>
      <c r="J65" s="669"/>
    </row>
    <row r="66" spans="1:10" ht="20.25" customHeight="1" thickBot="1">
      <c r="A66" s="1419"/>
      <c r="B66" s="1429"/>
      <c r="C66" s="387" t="s">
        <v>3109</v>
      </c>
      <c r="D66" s="644" t="s">
        <v>3110</v>
      </c>
      <c r="E66" s="386" t="s">
        <v>3111</v>
      </c>
      <c r="F66" s="1244">
        <v>1100</v>
      </c>
      <c r="G66" s="1245">
        <v>800</v>
      </c>
      <c r="H66" s="368" t="s">
        <v>3108</v>
      </c>
      <c r="I66" s="778"/>
      <c r="J66" s="779"/>
    </row>
    <row r="67" spans="1:10" ht="20.25" customHeight="1">
      <c r="A67" s="1424" t="s">
        <v>3172</v>
      </c>
      <c r="B67" s="1427" t="s">
        <v>3173</v>
      </c>
      <c r="C67" s="708" t="s">
        <v>1483</v>
      </c>
      <c r="D67" s="389" t="s">
        <v>575</v>
      </c>
      <c r="E67" s="330" t="s">
        <v>1484</v>
      </c>
      <c r="F67" s="331">
        <v>8000</v>
      </c>
      <c r="G67" s="332">
        <v>5000</v>
      </c>
      <c r="H67" s="329" t="s">
        <v>1460</v>
      </c>
      <c r="I67" s="728"/>
      <c r="J67" s="729"/>
    </row>
    <row r="68" spans="1:10" ht="20.25" customHeight="1">
      <c r="A68" s="1425"/>
      <c r="B68" s="1428"/>
      <c r="C68" s="390" t="s">
        <v>1477</v>
      </c>
      <c r="D68" s="391" t="s">
        <v>560</v>
      </c>
      <c r="E68" s="667" t="s">
        <v>1484</v>
      </c>
      <c r="F68" s="335">
        <v>4350</v>
      </c>
      <c r="G68" s="336">
        <v>3980</v>
      </c>
      <c r="H68" s="663" t="s">
        <v>567</v>
      </c>
      <c r="I68" s="724"/>
      <c r="J68" s="725"/>
    </row>
    <row r="69" spans="1:10" ht="20.25" customHeight="1">
      <c r="A69" s="1425"/>
      <c r="B69" s="1428"/>
      <c r="C69" s="390" t="s">
        <v>1485</v>
      </c>
      <c r="D69" s="391" t="s">
        <v>557</v>
      </c>
      <c r="E69" s="667" t="s">
        <v>1484</v>
      </c>
      <c r="F69" s="335">
        <v>2000</v>
      </c>
      <c r="G69" s="336">
        <v>1500</v>
      </c>
      <c r="H69" s="663" t="s">
        <v>567</v>
      </c>
      <c r="I69" s="724"/>
      <c r="J69" s="725"/>
    </row>
    <row r="70" spans="1:10" ht="20.25" customHeight="1">
      <c r="A70" s="1425"/>
      <c r="B70" s="1428"/>
      <c r="C70" s="390" t="s">
        <v>580</v>
      </c>
      <c r="D70" s="391" t="s">
        <v>565</v>
      </c>
      <c r="E70" s="667" t="s">
        <v>1484</v>
      </c>
      <c r="F70" s="338">
        <v>600</v>
      </c>
      <c r="G70" s="340">
        <v>500</v>
      </c>
      <c r="H70" s="663" t="s">
        <v>567</v>
      </c>
      <c r="I70" s="724"/>
      <c r="J70" s="725"/>
    </row>
    <row r="71" spans="1:10" ht="20.25" customHeight="1">
      <c r="A71" s="1425"/>
      <c r="B71" s="1428"/>
      <c r="C71" s="709" t="s">
        <v>581</v>
      </c>
      <c r="D71" s="685" t="s">
        <v>582</v>
      </c>
      <c r="E71" s="667" t="s">
        <v>1484</v>
      </c>
      <c r="F71" s="335">
        <v>4000</v>
      </c>
      <c r="G71" s="335">
        <v>4000</v>
      </c>
      <c r="H71" s="663" t="s">
        <v>1486</v>
      </c>
      <c r="I71" s="724"/>
      <c r="J71" s="725"/>
    </row>
    <row r="72" spans="1:10" ht="20.25" customHeight="1">
      <c r="A72" s="1425"/>
      <c r="B72" s="1428"/>
      <c r="C72" s="469" t="s">
        <v>1487</v>
      </c>
      <c r="D72" s="469" t="s">
        <v>565</v>
      </c>
      <c r="E72" s="667" t="s">
        <v>1484</v>
      </c>
      <c r="F72" s="335">
        <v>2100</v>
      </c>
      <c r="G72" s="336">
        <v>2000</v>
      </c>
      <c r="H72" s="663" t="s">
        <v>567</v>
      </c>
      <c r="I72" s="724"/>
      <c r="J72" s="725"/>
    </row>
    <row r="73" spans="1:10" ht="20.25" customHeight="1">
      <c r="A73" s="1425"/>
      <c r="B73" s="1428"/>
      <c r="C73" s="392" t="s">
        <v>3105</v>
      </c>
      <c r="D73" s="654" t="s">
        <v>3106</v>
      </c>
      <c r="E73" s="323" t="s">
        <v>1465</v>
      </c>
      <c r="F73" s="655">
        <v>15</v>
      </c>
      <c r="G73" s="336">
        <v>0</v>
      </c>
      <c r="H73" s="345" t="s">
        <v>1458</v>
      </c>
      <c r="I73" s="724"/>
      <c r="J73" s="725"/>
    </row>
    <row r="74" spans="1:10" ht="20.25" customHeight="1">
      <c r="A74" s="1425"/>
      <c r="B74" s="1428"/>
      <c r="C74" s="341" t="s">
        <v>3174</v>
      </c>
      <c r="D74" s="657" t="s">
        <v>3176</v>
      </c>
      <c r="E74" s="674" t="s">
        <v>1484</v>
      </c>
      <c r="F74" s="381">
        <v>1000</v>
      </c>
      <c r="G74" s="382">
        <v>1000</v>
      </c>
      <c r="H74" s="383" t="s">
        <v>3175</v>
      </c>
      <c r="I74" s="724"/>
      <c r="J74" s="725"/>
    </row>
    <row r="75" spans="1:10" ht="20.25" customHeight="1">
      <c r="A75" s="1425"/>
      <c r="B75" s="1428"/>
      <c r="C75" s="341" t="s">
        <v>2796</v>
      </c>
      <c r="D75" s="960" t="s">
        <v>3072</v>
      </c>
      <c r="E75" s="216" t="s">
        <v>1484</v>
      </c>
      <c r="F75" s="968">
        <v>1200</v>
      </c>
      <c r="G75" s="1243">
        <v>1000</v>
      </c>
      <c r="H75" s="341" t="s">
        <v>1458</v>
      </c>
      <c r="I75" s="738"/>
      <c r="J75" s="739"/>
    </row>
    <row r="76" spans="1:10" ht="20.25" customHeight="1" thickBot="1">
      <c r="A76" s="1426"/>
      <c r="B76" s="1429"/>
      <c r="C76" s="1087" t="s">
        <v>2383</v>
      </c>
      <c r="D76" s="1087" t="s">
        <v>3238</v>
      </c>
      <c r="E76" s="1088" t="s">
        <v>2384</v>
      </c>
      <c r="F76" s="1089">
        <v>800</v>
      </c>
      <c r="G76" s="1090">
        <v>800</v>
      </c>
      <c r="H76" s="363" t="s">
        <v>2385</v>
      </c>
      <c r="I76" s="668"/>
      <c r="J76" s="669"/>
    </row>
    <row r="77" spans="1:10" ht="20.25" customHeight="1">
      <c r="A77" s="1417" t="s">
        <v>3235</v>
      </c>
      <c r="B77" s="1427" t="s">
        <v>3171</v>
      </c>
      <c r="C77" s="398" t="s">
        <v>2108</v>
      </c>
      <c r="D77" s="398" t="s">
        <v>561</v>
      </c>
      <c r="E77" s="370" t="s">
        <v>1490</v>
      </c>
      <c r="F77" s="331">
        <v>2500</v>
      </c>
      <c r="G77" s="332">
        <v>1950</v>
      </c>
      <c r="H77" s="328" t="s">
        <v>1460</v>
      </c>
      <c r="I77" s="728" t="s">
        <v>3239</v>
      </c>
      <c r="J77" s="729"/>
    </row>
    <row r="78" spans="1:10" ht="20.25" customHeight="1">
      <c r="A78" s="1418"/>
      <c r="B78" s="1428"/>
      <c r="C78" s="333" t="s">
        <v>2107</v>
      </c>
      <c r="D78" s="333" t="s">
        <v>557</v>
      </c>
      <c r="E78" s="216" t="s">
        <v>1490</v>
      </c>
      <c r="F78" s="338">
        <v>380</v>
      </c>
      <c r="G78" s="340">
        <v>380</v>
      </c>
      <c r="H78" s="341" t="s">
        <v>1492</v>
      </c>
      <c r="I78" s="724"/>
      <c r="J78" s="725"/>
    </row>
    <row r="79" spans="1:10" ht="20.25" customHeight="1">
      <c r="A79" s="1418"/>
      <c r="B79" s="1428"/>
      <c r="C79" s="333" t="s">
        <v>1493</v>
      </c>
      <c r="D79" s="333" t="s">
        <v>573</v>
      </c>
      <c r="E79" s="216" t="s">
        <v>1465</v>
      </c>
      <c r="F79" s="338">
        <v>8</v>
      </c>
      <c r="G79" s="340">
        <v>0</v>
      </c>
      <c r="H79" s="663" t="s">
        <v>1460</v>
      </c>
      <c r="I79" s="724"/>
      <c r="J79" s="725"/>
    </row>
    <row r="80" spans="1:10" ht="20.25" customHeight="1" thickBot="1">
      <c r="A80" s="1419"/>
      <c r="B80" s="1429"/>
      <c r="C80" s="346" t="s">
        <v>2441</v>
      </c>
      <c r="D80" s="583" t="s">
        <v>2442</v>
      </c>
      <c r="E80" s="675" t="s">
        <v>1490</v>
      </c>
      <c r="F80" s="1130">
        <v>240</v>
      </c>
      <c r="G80" s="1174">
        <v>240</v>
      </c>
      <c r="H80" s="350" t="s">
        <v>2443</v>
      </c>
      <c r="I80" s="788"/>
      <c r="J80" s="789"/>
    </row>
    <row r="81" spans="1:10" ht="20.25" customHeight="1">
      <c r="A81" s="1417" t="s">
        <v>3240</v>
      </c>
      <c r="B81" s="1414" t="s">
        <v>1494</v>
      </c>
      <c r="C81" s="369" t="s">
        <v>1489</v>
      </c>
      <c r="D81" s="369" t="s">
        <v>561</v>
      </c>
      <c r="E81" s="370" t="s">
        <v>1490</v>
      </c>
      <c r="F81" s="331">
        <v>2500</v>
      </c>
      <c r="G81" s="332">
        <v>1950</v>
      </c>
      <c r="H81" s="328" t="s">
        <v>1460</v>
      </c>
      <c r="I81" s="865" t="s">
        <v>3446</v>
      </c>
      <c r="J81" s="729"/>
    </row>
    <row r="82" spans="1:10" ht="20.25" customHeight="1">
      <c r="A82" s="1418"/>
      <c r="B82" s="1415"/>
      <c r="C82" s="374" t="s">
        <v>1491</v>
      </c>
      <c r="D82" s="374" t="s">
        <v>557</v>
      </c>
      <c r="E82" s="705" t="s">
        <v>1490</v>
      </c>
      <c r="F82" s="338">
        <v>380</v>
      </c>
      <c r="G82" s="340">
        <v>380</v>
      </c>
      <c r="H82" s="704" t="s">
        <v>1492</v>
      </c>
      <c r="I82" s="738"/>
      <c r="J82" s="739"/>
    </row>
    <row r="83" spans="1:10" ht="20.25" customHeight="1" thickBot="1">
      <c r="A83" s="1419"/>
      <c r="B83" s="1416"/>
      <c r="C83" s="365" t="s">
        <v>2441</v>
      </c>
      <c r="D83" s="584" t="s">
        <v>2442</v>
      </c>
      <c r="E83" s="386" t="s">
        <v>1490</v>
      </c>
      <c r="F83" s="1130">
        <v>240</v>
      </c>
      <c r="G83" s="1174">
        <v>240</v>
      </c>
      <c r="H83" s="368" t="s">
        <v>2443</v>
      </c>
      <c r="I83" s="778"/>
      <c r="J83" s="779"/>
    </row>
    <row r="84" spans="1:10" ht="20.25" customHeight="1">
      <c r="A84" s="1417" t="s">
        <v>3216</v>
      </c>
      <c r="B84" s="1414" t="s">
        <v>1495</v>
      </c>
      <c r="C84" s="369" t="s">
        <v>1489</v>
      </c>
      <c r="D84" s="369" t="s">
        <v>561</v>
      </c>
      <c r="E84" s="370" t="s">
        <v>1490</v>
      </c>
      <c r="F84" s="331">
        <v>2500</v>
      </c>
      <c r="G84" s="332">
        <v>1950</v>
      </c>
      <c r="H84" s="328" t="s">
        <v>1460</v>
      </c>
      <c r="I84" s="728" t="s">
        <v>3443</v>
      </c>
      <c r="J84" s="729"/>
    </row>
    <row r="85" spans="1:10" ht="20.25" customHeight="1">
      <c r="A85" s="1418"/>
      <c r="B85" s="1415"/>
      <c r="C85" s="374" t="s">
        <v>1491</v>
      </c>
      <c r="D85" s="374" t="s">
        <v>557</v>
      </c>
      <c r="E85" s="705" t="s">
        <v>1490</v>
      </c>
      <c r="F85" s="338">
        <v>380</v>
      </c>
      <c r="G85" s="340">
        <v>380</v>
      </c>
      <c r="H85" s="704" t="s">
        <v>1492</v>
      </c>
      <c r="I85" s="738"/>
      <c r="J85" s="739"/>
    </row>
    <row r="86" spans="1:10" ht="20.25" customHeight="1" thickBot="1">
      <c r="A86" s="1419"/>
      <c r="B86" s="1416"/>
      <c r="C86" s="365" t="s">
        <v>2441</v>
      </c>
      <c r="D86" s="584" t="s">
        <v>2442</v>
      </c>
      <c r="E86" s="386" t="s">
        <v>1490</v>
      </c>
      <c r="F86" s="1130">
        <v>240</v>
      </c>
      <c r="G86" s="1174">
        <v>240</v>
      </c>
      <c r="H86" s="368" t="s">
        <v>2443</v>
      </c>
      <c r="I86" s="778"/>
      <c r="J86" s="779"/>
    </row>
    <row r="87" spans="1:10" ht="20.25" customHeight="1">
      <c r="A87" s="1417" t="s">
        <v>2876</v>
      </c>
      <c r="B87" s="1414" t="s">
        <v>3327</v>
      </c>
      <c r="C87" s="351" t="s">
        <v>2946</v>
      </c>
      <c r="D87" s="351" t="s">
        <v>583</v>
      </c>
      <c r="E87" s="370" t="s">
        <v>584</v>
      </c>
      <c r="F87" s="371">
        <v>105</v>
      </c>
      <c r="G87" s="372">
        <v>80</v>
      </c>
      <c r="H87" s="328" t="s">
        <v>1458</v>
      </c>
      <c r="I87" s="728"/>
      <c r="J87" s="729"/>
    </row>
    <row r="88" spans="1:10" ht="20.25" customHeight="1">
      <c r="A88" s="1418"/>
      <c r="B88" s="1415"/>
      <c r="C88" s="333" t="s">
        <v>1485</v>
      </c>
      <c r="D88" s="333" t="s">
        <v>557</v>
      </c>
      <c r="E88" s="216" t="s">
        <v>584</v>
      </c>
      <c r="F88" s="338">
        <v>25</v>
      </c>
      <c r="G88" s="340">
        <v>20</v>
      </c>
      <c r="H88" s="341" t="s">
        <v>1458</v>
      </c>
      <c r="I88" s="724"/>
      <c r="J88" s="725"/>
    </row>
    <row r="89" spans="1:10" ht="20.25" customHeight="1">
      <c r="A89" s="1418"/>
      <c r="B89" s="1415"/>
      <c r="C89" s="333" t="s">
        <v>1483</v>
      </c>
      <c r="D89" s="333" t="s">
        <v>575</v>
      </c>
      <c r="E89" s="216" t="s">
        <v>584</v>
      </c>
      <c r="F89" s="338">
        <v>75</v>
      </c>
      <c r="G89" s="340">
        <v>60</v>
      </c>
      <c r="H89" s="663" t="s">
        <v>1460</v>
      </c>
      <c r="I89" s="724"/>
      <c r="J89" s="725"/>
    </row>
    <row r="90" spans="1:10" ht="20.25" customHeight="1">
      <c r="A90" s="1418"/>
      <c r="B90" s="1415"/>
      <c r="C90" s="333" t="s">
        <v>585</v>
      </c>
      <c r="D90" s="333" t="s">
        <v>586</v>
      </c>
      <c r="E90" s="216" t="s">
        <v>584</v>
      </c>
      <c r="F90" s="338">
        <v>25</v>
      </c>
      <c r="G90" s="340">
        <v>15</v>
      </c>
      <c r="H90" s="663" t="s">
        <v>1460</v>
      </c>
      <c r="I90" s="724"/>
      <c r="J90" s="725"/>
    </row>
    <row r="91" spans="1:10" ht="20.25" customHeight="1">
      <c r="A91" s="1418"/>
      <c r="B91" s="1415"/>
      <c r="C91" s="333" t="s">
        <v>587</v>
      </c>
      <c r="D91" s="333" t="s">
        <v>563</v>
      </c>
      <c r="E91" s="216" t="s">
        <v>584</v>
      </c>
      <c r="F91" s="338">
        <v>20</v>
      </c>
      <c r="G91" s="340">
        <v>0</v>
      </c>
      <c r="H91" s="663" t="s">
        <v>1460</v>
      </c>
      <c r="I91" s="724"/>
      <c r="J91" s="725"/>
    </row>
    <row r="92" spans="1:10" ht="20.25" customHeight="1">
      <c r="A92" s="1418"/>
      <c r="B92" s="1415"/>
      <c r="C92" s="333" t="s">
        <v>588</v>
      </c>
      <c r="D92" s="333" t="s">
        <v>561</v>
      </c>
      <c r="E92" s="216" t="s">
        <v>584</v>
      </c>
      <c r="F92" s="338">
        <v>20</v>
      </c>
      <c r="G92" s="340">
        <v>0</v>
      </c>
      <c r="H92" s="341" t="s">
        <v>1460</v>
      </c>
      <c r="I92" s="724"/>
      <c r="J92" s="725"/>
    </row>
    <row r="93" spans="1:10" ht="20.25" customHeight="1">
      <c r="A93" s="1418"/>
      <c r="B93" s="1415"/>
      <c r="C93" s="333" t="s">
        <v>2948</v>
      </c>
      <c r="D93" s="333" t="s">
        <v>565</v>
      </c>
      <c r="E93" s="216" t="s">
        <v>584</v>
      </c>
      <c r="F93" s="338">
        <v>15</v>
      </c>
      <c r="G93" s="340">
        <v>10</v>
      </c>
      <c r="H93" s="341" t="s">
        <v>1458</v>
      </c>
      <c r="I93" s="659"/>
      <c r="J93" s="660"/>
    </row>
    <row r="94" spans="1:10" ht="20.25" customHeight="1">
      <c r="A94" s="1418"/>
      <c r="B94" s="1415"/>
      <c r="C94" s="400" t="s">
        <v>1496</v>
      </c>
      <c r="D94" s="333" t="s">
        <v>616</v>
      </c>
      <c r="E94" s="705" t="s">
        <v>1497</v>
      </c>
      <c r="F94" s="399">
        <v>14</v>
      </c>
      <c r="G94" s="376">
        <v>7</v>
      </c>
      <c r="H94" s="341" t="s">
        <v>1458</v>
      </c>
      <c r="I94" s="724"/>
      <c r="J94" s="725"/>
    </row>
    <row r="95" spans="1:10" ht="20.25" customHeight="1">
      <c r="A95" s="1418"/>
      <c r="B95" s="1415"/>
      <c r="C95" s="333" t="s">
        <v>2202</v>
      </c>
      <c r="D95" s="333" t="s">
        <v>2400</v>
      </c>
      <c r="E95" s="216" t="s">
        <v>2203</v>
      </c>
      <c r="F95" s="338">
        <v>9.5</v>
      </c>
      <c r="G95" s="340">
        <v>9.5</v>
      </c>
      <c r="H95" s="341" t="s">
        <v>2195</v>
      </c>
      <c r="I95" s="670"/>
      <c r="J95" s="671"/>
    </row>
    <row r="96" spans="1:10" ht="20.25" customHeight="1">
      <c r="A96" s="1418"/>
      <c r="B96" s="1415"/>
      <c r="C96" s="333" t="s">
        <v>3046</v>
      </c>
      <c r="D96" s="628" t="s">
        <v>589</v>
      </c>
      <c r="E96" s="216" t="s">
        <v>2785</v>
      </c>
      <c r="F96" s="338">
        <v>10</v>
      </c>
      <c r="G96" s="340">
        <v>5</v>
      </c>
      <c r="H96" s="341" t="s">
        <v>2784</v>
      </c>
      <c r="I96" s="659"/>
      <c r="J96" s="660"/>
    </row>
    <row r="97" spans="1:10" ht="20.25" customHeight="1">
      <c r="A97" s="1418"/>
      <c r="B97" s="1415"/>
      <c r="C97" s="333" t="s">
        <v>3438</v>
      </c>
      <c r="D97" s="628" t="s">
        <v>2797</v>
      </c>
      <c r="E97" s="216" t="s">
        <v>566</v>
      </c>
      <c r="F97" s="338">
        <v>5</v>
      </c>
      <c r="G97" s="340">
        <v>5</v>
      </c>
      <c r="H97" s="341" t="s">
        <v>567</v>
      </c>
      <c r="I97" s="852"/>
      <c r="J97" s="853"/>
    </row>
    <row r="98" spans="1:10" ht="20.25" customHeight="1">
      <c r="A98" s="1418"/>
      <c r="B98" s="1415"/>
      <c r="C98" s="333" t="s">
        <v>3641</v>
      </c>
      <c r="D98" s="628" t="s">
        <v>3642</v>
      </c>
      <c r="E98" s="216" t="s">
        <v>3643</v>
      </c>
      <c r="F98" s="338">
        <v>10</v>
      </c>
      <c r="G98" s="340">
        <v>10</v>
      </c>
      <c r="H98" s="341" t="s">
        <v>3644</v>
      </c>
      <c r="I98" s="702"/>
      <c r="J98" s="740"/>
    </row>
    <row r="99" spans="1:10" s="190" customFormat="1" ht="20.25" customHeight="1" thickBot="1">
      <c r="A99" s="1419"/>
      <c r="B99" s="1416"/>
      <c r="C99" s="645" t="s">
        <v>3645</v>
      </c>
      <c r="D99" s="646" t="s">
        <v>3646</v>
      </c>
      <c r="E99" s="996" t="s">
        <v>566</v>
      </c>
      <c r="F99" s="348">
        <v>8</v>
      </c>
      <c r="G99" s="349">
        <v>8</v>
      </c>
      <c r="H99" s="995" t="s">
        <v>567</v>
      </c>
      <c r="I99" s="857"/>
      <c r="J99" s="858"/>
    </row>
    <row r="100" spans="1:10" ht="20.25" customHeight="1">
      <c r="A100" s="1417" t="s">
        <v>3241</v>
      </c>
      <c r="B100" s="1414" t="s">
        <v>1498</v>
      </c>
      <c r="C100" s="351" t="s">
        <v>2946</v>
      </c>
      <c r="D100" s="351" t="s">
        <v>583</v>
      </c>
      <c r="E100" s="370" t="s">
        <v>584</v>
      </c>
      <c r="F100" s="371">
        <v>105</v>
      </c>
      <c r="G100" s="372">
        <v>80</v>
      </c>
      <c r="H100" s="328" t="s">
        <v>1458</v>
      </c>
      <c r="I100" s="728"/>
      <c r="J100" s="729"/>
    </row>
    <row r="101" spans="1:10" ht="20.25" customHeight="1">
      <c r="A101" s="1418"/>
      <c r="B101" s="1415"/>
      <c r="C101" s="333" t="s">
        <v>1485</v>
      </c>
      <c r="D101" s="333" t="s">
        <v>557</v>
      </c>
      <c r="E101" s="216" t="s">
        <v>584</v>
      </c>
      <c r="F101" s="338">
        <v>25</v>
      </c>
      <c r="G101" s="340">
        <v>20</v>
      </c>
      <c r="H101" s="341" t="s">
        <v>1458</v>
      </c>
      <c r="I101" s="724"/>
      <c r="J101" s="725"/>
    </row>
    <row r="102" spans="1:10" ht="20.25" customHeight="1">
      <c r="A102" s="1418"/>
      <c r="B102" s="1415"/>
      <c r="C102" s="333" t="s">
        <v>1483</v>
      </c>
      <c r="D102" s="333" t="s">
        <v>575</v>
      </c>
      <c r="E102" s="216" t="s">
        <v>584</v>
      </c>
      <c r="F102" s="338">
        <v>75</v>
      </c>
      <c r="G102" s="340">
        <v>60</v>
      </c>
      <c r="H102" s="663" t="s">
        <v>1460</v>
      </c>
      <c r="I102" s="724"/>
      <c r="J102" s="725"/>
    </row>
    <row r="103" spans="1:10" ht="20.25" customHeight="1">
      <c r="A103" s="1418"/>
      <c r="B103" s="1415"/>
      <c r="C103" s="333" t="s">
        <v>585</v>
      </c>
      <c r="D103" s="333" t="s">
        <v>586</v>
      </c>
      <c r="E103" s="216" t="s">
        <v>584</v>
      </c>
      <c r="F103" s="338">
        <v>25</v>
      </c>
      <c r="G103" s="340">
        <v>15</v>
      </c>
      <c r="H103" s="663" t="s">
        <v>1460</v>
      </c>
      <c r="I103" s="724"/>
      <c r="J103" s="725"/>
    </row>
    <row r="104" spans="1:10" ht="20.25" customHeight="1">
      <c r="A104" s="1418"/>
      <c r="B104" s="1415"/>
      <c r="C104" s="333" t="s">
        <v>587</v>
      </c>
      <c r="D104" s="333" t="s">
        <v>563</v>
      </c>
      <c r="E104" s="216" t="s">
        <v>584</v>
      </c>
      <c r="F104" s="338">
        <v>20</v>
      </c>
      <c r="G104" s="340">
        <v>0</v>
      </c>
      <c r="H104" s="663" t="s">
        <v>1460</v>
      </c>
      <c r="I104" s="724"/>
      <c r="J104" s="725"/>
    </row>
    <row r="105" spans="1:10" ht="20.25" customHeight="1">
      <c r="A105" s="1418"/>
      <c r="B105" s="1415"/>
      <c r="C105" s="333" t="s">
        <v>588</v>
      </c>
      <c r="D105" s="333" t="s">
        <v>561</v>
      </c>
      <c r="E105" s="216" t="s">
        <v>584</v>
      </c>
      <c r="F105" s="338">
        <v>20</v>
      </c>
      <c r="G105" s="340">
        <v>0</v>
      </c>
      <c r="H105" s="341" t="s">
        <v>1460</v>
      </c>
      <c r="I105" s="724"/>
      <c r="J105" s="725"/>
    </row>
    <row r="106" spans="1:10" ht="20.25" customHeight="1">
      <c r="A106" s="1418"/>
      <c r="B106" s="1415"/>
      <c r="C106" s="333" t="s">
        <v>2948</v>
      </c>
      <c r="D106" s="333" t="s">
        <v>565</v>
      </c>
      <c r="E106" s="216" t="s">
        <v>584</v>
      </c>
      <c r="F106" s="338">
        <v>10</v>
      </c>
      <c r="G106" s="340">
        <v>15</v>
      </c>
      <c r="H106" s="341" t="s">
        <v>1458</v>
      </c>
      <c r="I106" s="659"/>
      <c r="J106" s="660"/>
    </row>
    <row r="107" spans="1:10" ht="20.25" customHeight="1">
      <c r="A107" s="1418"/>
      <c r="B107" s="1415"/>
      <c r="C107" s="333" t="s">
        <v>1496</v>
      </c>
      <c r="D107" s="333" t="s">
        <v>616</v>
      </c>
      <c r="E107" s="216" t="s">
        <v>1497</v>
      </c>
      <c r="F107" s="338">
        <v>14</v>
      </c>
      <c r="G107" s="340">
        <v>7</v>
      </c>
      <c r="H107" s="341" t="s">
        <v>1458</v>
      </c>
      <c r="I107" s="724"/>
      <c r="J107" s="725"/>
    </row>
    <row r="108" spans="1:10" ht="20.25" customHeight="1">
      <c r="A108" s="1418"/>
      <c r="B108" s="1415"/>
      <c r="C108" s="333" t="s">
        <v>3047</v>
      </c>
      <c r="D108" s="628" t="s">
        <v>589</v>
      </c>
      <c r="E108" s="216" t="s">
        <v>2785</v>
      </c>
      <c r="F108" s="338">
        <v>10</v>
      </c>
      <c r="G108" s="340">
        <v>5</v>
      </c>
      <c r="H108" s="341" t="s">
        <v>2784</v>
      </c>
      <c r="I108" s="852"/>
      <c r="J108" s="853"/>
    </row>
    <row r="109" spans="1:10" ht="20.25" customHeight="1">
      <c r="A109" s="1418"/>
      <c r="B109" s="1415"/>
      <c r="C109" s="859" t="s">
        <v>2796</v>
      </c>
      <c r="D109" s="860" t="s">
        <v>3110</v>
      </c>
      <c r="E109" s="864" t="s">
        <v>3119</v>
      </c>
      <c r="F109" s="436">
        <v>5</v>
      </c>
      <c r="G109" s="437">
        <v>5</v>
      </c>
      <c r="H109" s="863" t="s">
        <v>3108</v>
      </c>
      <c r="I109" s="767"/>
      <c r="J109" s="768"/>
    </row>
    <row r="110" spans="1:10" ht="20.25" customHeight="1">
      <c r="A110" s="1418"/>
      <c r="B110" s="1415"/>
      <c r="C110" s="441" t="s">
        <v>1550</v>
      </c>
      <c r="D110" s="861" t="s">
        <v>3440</v>
      </c>
      <c r="E110" s="216" t="s">
        <v>566</v>
      </c>
      <c r="F110" s="338">
        <v>10</v>
      </c>
      <c r="G110" s="340">
        <v>10</v>
      </c>
      <c r="H110" s="341" t="s">
        <v>567</v>
      </c>
      <c r="I110" s="921"/>
      <c r="J110" s="756"/>
    </row>
    <row r="111" spans="1:10" s="190" customFormat="1" ht="20.25" customHeight="1" thickBot="1">
      <c r="A111" s="1419"/>
      <c r="B111" s="1416"/>
      <c r="C111" s="645" t="s">
        <v>3645</v>
      </c>
      <c r="D111" s="646" t="s">
        <v>3646</v>
      </c>
      <c r="E111" s="996" t="s">
        <v>566</v>
      </c>
      <c r="F111" s="348">
        <v>8</v>
      </c>
      <c r="G111" s="349">
        <v>8</v>
      </c>
      <c r="H111" s="995" t="s">
        <v>567</v>
      </c>
      <c r="I111" s="857"/>
      <c r="J111" s="858"/>
    </row>
    <row r="112" spans="1:10" ht="20.25" customHeight="1">
      <c r="A112" s="1417" t="s">
        <v>3242</v>
      </c>
      <c r="B112" s="1414" t="s">
        <v>1499</v>
      </c>
      <c r="C112" s="351" t="s">
        <v>2946</v>
      </c>
      <c r="D112" s="351" t="s">
        <v>583</v>
      </c>
      <c r="E112" s="370" t="s">
        <v>584</v>
      </c>
      <c r="F112" s="371">
        <v>105</v>
      </c>
      <c r="G112" s="372">
        <v>80</v>
      </c>
      <c r="H112" s="328" t="s">
        <v>1458</v>
      </c>
      <c r="I112" s="728"/>
      <c r="J112" s="729"/>
    </row>
    <row r="113" spans="1:10" ht="20.25" customHeight="1">
      <c r="A113" s="1418"/>
      <c r="B113" s="1415"/>
      <c r="C113" s="333" t="s">
        <v>1485</v>
      </c>
      <c r="D113" s="333" t="s">
        <v>557</v>
      </c>
      <c r="E113" s="216" t="s">
        <v>584</v>
      </c>
      <c r="F113" s="338">
        <v>25</v>
      </c>
      <c r="G113" s="340">
        <v>20</v>
      </c>
      <c r="H113" s="341" t="s">
        <v>1458</v>
      </c>
      <c r="I113" s="724"/>
      <c r="J113" s="725"/>
    </row>
    <row r="114" spans="1:10" ht="20.25" customHeight="1">
      <c r="A114" s="1418"/>
      <c r="B114" s="1415"/>
      <c r="C114" s="333" t="s">
        <v>1483</v>
      </c>
      <c r="D114" s="333" t="s">
        <v>575</v>
      </c>
      <c r="E114" s="216" t="s">
        <v>584</v>
      </c>
      <c r="F114" s="338">
        <v>75</v>
      </c>
      <c r="G114" s="340">
        <v>60</v>
      </c>
      <c r="H114" s="663" t="s">
        <v>1460</v>
      </c>
      <c r="I114" s="724"/>
      <c r="J114" s="725"/>
    </row>
    <row r="115" spans="1:10" ht="20.25" customHeight="1">
      <c r="A115" s="1418"/>
      <c r="B115" s="1415"/>
      <c r="C115" s="333" t="s">
        <v>585</v>
      </c>
      <c r="D115" s="333" t="s">
        <v>586</v>
      </c>
      <c r="E115" s="216" t="s">
        <v>584</v>
      </c>
      <c r="F115" s="338">
        <v>25</v>
      </c>
      <c r="G115" s="340">
        <v>15</v>
      </c>
      <c r="H115" s="663" t="s">
        <v>1460</v>
      </c>
      <c r="I115" s="724"/>
      <c r="J115" s="725"/>
    </row>
    <row r="116" spans="1:10" ht="20.25" customHeight="1">
      <c r="A116" s="1418"/>
      <c r="B116" s="1415"/>
      <c r="C116" s="333" t="s">
        <v>587</v>
      </c>
      <c r="D116" s="333" t="s">
        <v>563</v>
      </c>
      <c r="E116" s="216" t="s">
        <v>584</v>
      </c>
      <c r="F116" s="338">
        <v>20</v>
      </c>
      <c r="G116" s="340">
        <v>0</v>
      </c>
      <c r="H116" s="663" t="s">
        <v>1460</v>
      </c>
      <c r="I116" s="724"/>
      <c r="J116" s="725"/>
    </row>
    <row r="117" spans="1:10" ht="20.25" customHeight="1">
      <c r="A117" s="1418"/>
      <c r="B117" s="1415"/>
      <c r="C117" s="333" t="s">
        <v>588</v>
      </c>
      <c r="D117" s="333" t="s">
        <v>561</v>
      </c>
      <c r="E117" s="216" t="s">
        <v>584</v>
      </c>
      <c r="F117" s="338">
        <v>20</v>
      </c>
      <c r="G117" s="340">
        <v>0</v>
      </c>
      <c r="H117" s="341" t="s">
        <v>1460</v>
      </c>
      <c r="I117" s="724"/>
      <c r="J117" s="725"/>
    </row>
    <row r="118" spans="1:10" ht="20.25" customHeight="1">
      <c r="A118" s="1418"/>
      <c r="B118" s="1415"/>
      <c r="C118" s="333" t="s">
        <v>2948</v>
      </c>
      <c r="D118" s="333" t="s">
        <v>565</v>
      </c>
      <c r="E118" s="216" t="s">
        <v>584</v>
      </c>
      <c r="F118" s="338">
        <v>15</v>
      </c>
      <c r="G118" s="340">
        <v>10</v>
      </c>
      <c r="H118" s="341" t="s">
        <v>1458</v>
      </c>
      <c r="I118" s="659"/>
      <c r="J118" s="660"/>
    </row>
    <row r="119" spans="1:10" ht="20.25" customHeight="1">
      <c r="A119" s="1418"/>
      <c r="B119" s="1415"/>
      <c r="C119" s="333" t="s">
        <v>1496</v>
      </c>
      <c r="D119" s="333" t="s">
        <v>616</v>
      </c>
      <c r="E119" s="216" t="s">
        <v>1497</v>
      </c>
      <c r="F119" s="338">
        <v>14</v>
      </c>
      <c r="G119" s="340">
        <v>7</v>
      </c>
      <c r="H119" s="341" t="s">
        <v>1458</v>
      </c>
      <c r="I119" s="724"/>
      <c r="J119" s="725"/>
    </row>
    <row r="120" spans="1:10" ht="20.25" customHeight="1">
      <c r="A120" s="1418"/>
      <c r="B120" s="1415"/>
      <c r="C120" s="333" t="s">
        <v>3048</v>
      </c>
      <c r="D120" s="628" t="s">
        <v>589</v>
      </c>
      <c r="E120" s="216" t="s">
        <v>2785</v>
      </c>
      <c r="F120" s="338">
        <v>10</v>
      </c>
      <c r="G120" s="340">
        <v>5</v>
      </c>
      <c r="H120" s="341" t="s">
        <v>2784</v>
      </c>
      <c r="I120" s="659"/>
      <c r="J120" s="660"/>
    </row>
    <row r="121" spans="1:10" ht="20.25" customHeight="1">
      <c r="A121" s="1418"/>
      <c r="B121" s="1415"/>
      <c r="C121" s="441" t="s">
        <v>2796</v>
      </c>
      <c r="D121" s="861" t="s">
        <v>3110</v>
      </c>
      <c r="E121" s="216" t="s">
        <v>3119</v>
      </c>
      <c r="F121" s="338">
        <v>5</v>
      </c>
      <c r="G121" s="340">
        <v>5</v>
      </c>
      <c r="H121" s="341" t="s">
        <v>3108</v>
      </c>
      <c r="I121" s="849"/>
      <c r="J121" s="850"/>
    </row>
    <row r="122" spans="1:10" ht="20.25" customHeight="1">
      <c r="A122" s="1418"/>
      <c r="B122" s="1415"/>
      <c r="C122" s="441" t="s">
        <v>1550</v>
      </c>
      <c r="D122" s="861" t="s">
        <v>3440</v>
      </c>
      <c r="E122" s="216" t="s">
        <v>566</v>
      </c>
      <c r="F122" s="338">
        <v>10</v>
      </c>
      <c r="G122" s="340">
        <v>10</v>
      </c>
      <c r="H122" s="341" t="s">
        <v>567</v>
      </c>
      <c r="I122" s="921"/>
      <c r="J122" s="756"/>
    </row>
    <row r="123" spans="1:10" s="190" customFormat="1" ht="20.25" customHeight="1" thickBot="1">
      <c r="A123" s="1419"/>
      <c r="B123" s="1416"/>
      <c r="C123" s="645" t="s">
        <v>3645</v>
      </c>
      <c r="D123" s="646" t="s">
        <v>3646</v>
      </c>
      <c r="E123" s="996" t="s">
        <v>566</v>
      </c>
      <c r="F123" s="348">
        <v>8</v>
      </c>
      <c r="G123" s="349">
        <v>8</v>
      </c>
      <c r="H123" s="995" t="s">
        <v>567</v>
      </c>
      <c r="I123" s="857"/>
      <c r="J123" s="858"/>
    </row>
    <row r="124" spans="1:10" ht="20.25" customHeight="1">
      <c r="A124" s="1417" t="s">
        <v>3243</v>
      </c>
      <c r="B124" s="1414" t="s">
        <v>1500</v>
      </c>
      <c r="C124" s="351" t="s">
        <v>2946</v>
      </c>
      <c r="D124" s="351" t="s">
        <v>583</v>
      </c>
      <c r="E124" s="370" t="s">
        <v>584</v>
      </c>
      <c r="F124" s="371">
        <v>105</v>
      </c>
      <c r="G124" s="372">
        <v>80</v>
      </c>
      <c r="H124" s="328" t="s">
        <v>1458</v>
      </c>
      <c r="I124" s="728"/>
      <c r="J124" s="729"/>
    </row>
    <row r="125" spans="1:10" ht="20.25" customHeight="1">
      <c r="A125" s="1418"/>
      <c r="B125" s="1415"/>
      <c r="C125" s="333" t="s">
        <v>1485</v>
      </c>
      <c r="D125" s="333" t="s">
        <v>557</v>
      </c>
      <c r="E125" s="216" t="s">
        <v>584</v>
      </c>
      <c r="F125" s="338">
        <v>25</v>
      </c>
      <c r="G125" s="340">
        <v>20</v>
      </c>
      <c r="H125" s="341" t="s">
        <v>1458</v>
      </c>
      <c r="I125" s="724"/>
      <c r="J125" s="725"/>
    </row>
    <row r="126" spans="1:10" ht="20.25" customHeight="1">
      <c r="A126" s="1418"/>
      <c r="B126" s="1415"/>
      <c r="C126" s="354" t="s">
        <v>2947</v>
      </c>
      <c r="D126" s="354" t="s">
        <v>3244</v>
      </c>
      <c r="E126" s="216" t="s">
        <v>584</v>
      </c>
      <c r="F126" s="338">
        <v>10</v>
      </c>
      <c r="G126" s="340">
        <v>10</v>
      </c>
      <c r="H126" s="341" t="s">
        <v>1458</v>
      </c>
      <c r="I126" s="724"/>
      <c r="J126" s="725"/>
    </row>
    <row r="127" spans="1:10" ht="20.25" customHeight="1">
      <c r="A127" s="1418"/>
      <c r="B127" s="1415"/>
      <c r="C127" s="333" t="s">
        <v>1483</v>
      </c>
      <c r="D127" s="333" t="s">
        <v>575</v>
      </c>
      <c r="E127" s="216" t="s">
        <v>584</v>
      </c>
      <c r="F127" s="338">
        <v>75</v>
      </c>
      <c r="G127" s="340">
        <v>60</v>
      </c>
      <c r="H127" s="663" t="s">
        <v>1460</v>
      </c>
      <c r="I127" s="724"/>
      <c r="J127" s="725"/>
    </row>
    <row r="128" spans="1:10" ht="20.25" customHeight="1">
      <c r="A128" s="1418"/>
      <c r="B128" s="1415"/>
      <c r="C128" s="333" t="s">
        <v>585</v>
      </c>
      <c r="D128" s="333" t="s">
        <v>586</v>
      </c>
      <c r="E128" s="216" t="s">
        <v>584</v>
      </c>
      <c r="F128" s="338">
        <v>25</v>
      </c>
      <c r="G128" s="340">
        <v>15</v>
      </c>
      <c r="H128" s="663" t="s">
        <v>1460</v>
      </c>
      <c r="I128" s="724"/>
      <c r="J128" s="725"/>
    </row>
    <row r="129" spans="1:10" ht="20.25" customHeight="1">
      <c r="A129" s="1418"/>
      <c r="B129" s="1415"/>
      <c r="C129" s="333" t="s">
        <v>587</v>
      </c>
      <c r="D129" s="333" t="s">
        <v>563</v>
      </c>
      <c r="E129" s="216" t="s">
        <v>584</v>
      </c>
      <c r="F129" s="338">
        <v>20</v>
      </c>
      <c r="G129" s="340">
        <v>0</v>
      </c>
      <c r="H129" s="663" t="s">
        <v>1460</v>
      </c>
      <c r="I129" s="724"/>
      <c r="J129" s="725"/>
    </row>
    <row r="130" spans="1:10" ht="20.25" customHeight="1">
      <c r="A130" s="1418"/>
      <c r="B130" s="1415"/>
      <c r="C130" s="333" t="s">
        <v>588</v>
      </c>
      <c r="D130" s="333" t="s">
        <v>561</v>
      </c>
      <c r="E130" s="216" t="s">
        <v>584</v>
      </c>
      <c r="F130" s="338">
        <v>20</v>
      </c>
      <c r="G130" s="340">
        <v>0</v>
      </c>
      <c r="H130" s="341" t="s">
        <v>1460</v>
      </c>
      <c r="I130" s="724"/>
      <c r="J130" s="725"/>
    </row>
    <row r="131" spans="1:10" ht="20.25" customHeight="1">
      <c r="A131" s="1418"/>
      <c r="B131" s="1415"/>
      <c r="C131" s="333" t="s">
        <v>1496</v>
      </c>
      <c r="D131" s="333" t="s">
        <v>616</v>
      </c>
      <c r="E131" s="216" t="s">
        <v>1497</v>
      </c>
      <c r="F131" s="338">
        <v>14</v>
      </c>
      <c r="G131" s="340">
        <v>7</v>
      </c>
      <c r="H131" s="341" t="s">
        <v>1458</v>
      </c>
      <c r="I131" s="724"/>
      <c r="J131" s="725"/>
    </row>
    <row r="132" spans="1:10" ht="20.25" customHeight="1">
      <c r="A132" s="1418"/>
      <c r="B132" s="1415"/>
      <c r="C132" s="333" t="s">
        <v>2783</v>
      </c>
      <c r="D132" s="628" t="s">
        <v>589</v>
      </c>
      <c r="E132" s="216" t="s">
        <v>2785</v>
      </c>
      <c r="F132" s="338">
        <v>10</v>
      </c>
      <c r="G132" s="340">
        <v>5</v>
      </c>
      <c r="H132" s="341" t="s">
        <v>2784</v>
      </c>
      <c r="I132" s="659"/>
      <c r="J132" s="660"/>
    </row>
    <row r="133" spans="1:10" ht="20.25" customHeight="1">
      <c r="A133" s="1418"/>
      <c r="B133" s="1415"/>
      <c r="C133" s="441" t="s">
        <v>2796</v>
      </c>
      <c r="D133" s="861" t="s">
        <v>3110</v>
      </c>
      <c r="E133" s="216" t="s">
        <v>3119</v>
      </c>
      <c r="F133" s="338">
        <v>5</v>
      </c>
      <c r="G133" s="340">
        <v>5</v>
      </c>
      <c r="H133" s="341" t="s">
        <v>3108</v>
      </c>
      <c r="I133" s="849"/>
      <c r="J133" s="850"/>
    </row>
    <row r="134" spans="1:10" s="190" customFormat="1" ht="20.25" customHeight="1">
      <c r="A134" s="1418"/>
      <c r="B134" s="1415"/>
      <c r="C134" s="441" t="s">
        <v>3645</v>
      </c>
      <c r="D134" s="861" t="s">
        <v>3646</v>
      </c>
      <c r="E134" s="216" t="s">
        <v>566</v>
      </c>
      <c r="F134" s="338">
        <v>8</v>
      </c>
      <c r="G134" s="340">
        <v>8</v>
      </c>
      <c r="H134" s="341" t="s">
        <v>567</v>
      </c>
      <c r="I134" s="998"/>
      <c r="J134" s="999"/>
    </row>
    <row r="135" spans="1:10" s="190" customFormat="1" ht="20.25" customHeight="1" thickBot="1">
      <c r="A135" s="1419"/>
      <c r="B135" s="1416"/>
      <c r="C135" s="645" t="s">
        <v>3439</v>
      </c>
      <c r="D135" s="646" t="s">
        <v>3441</v>
      </c>
      <c r="E135" s="864" t="s">
        <v>566</v>
      </c>
      <c r="F135" s="348">
        <v>10</v>
      </c>
      <c r="G135" s="349">
        <v>10</v>
      </c>
      <c r="H135" s="863" t="s">
        <v>567</v>
      </c>
      <c r="I135" s="857"/>
      <c r="J135" s="858"/>
    </row>
    <row r="136" spans="1:10" ht="20.25" customHeight="1">
      <c r="A136" s="1417" t="s">
        <v>3245</v>
      </c>
      <c r="B136" s="1414" t="s">
        <v>1501</v>
      </c>
      <c r="C136" s="351" t="s">
        <v>2946</v>
      </c>
      <c r="D136" s="351" t="s">
        <v>583</v>
      </c>
      <c r="E136" s="370" t="s">
        <v>584</v>
      </c>
      <c r="F136" s="371">
        <v>115</v>
      </c>
      <c r="G136" s="372">
        <v>80</v>
      </c>
      <c r="H136" s="328" t="s">
        <v>1458</v>
      </c>
      <c r="I136" s="728"/>
      <c r="J136" s="729"/>
    </row>
    <row r="137" spans="1:10" ht="20.25" customHeight="1">
      <c r="A137" s="1418"/>
      <c r="B137" s="1415"/>
      <c r="C137" s="333" t="s">
        <v>1485</v>
      </c>
      <c r="D137" s="333" t="s">
        <v>557</v>
      </c>
      <c r="E137" s="216" t="s">
        <v>584</v>
      </c>
      <c r="F137" s="338">
        <v>25</v>
      </c>
      <c r="G137" s="340">
        <v>20</v>
      </c>
      <c r="H137" s="341" t="s">
        <v>1458</v>
      </c>
      <c r="I137" s="724"/>
      <c r="J137" s="725"/>
    </row>
    <row r="138" spans="1:10" ht="20.25" customHeight="1">
      <c r="A138" s="1418"/>
      <c r="B138" s="1415"/>
      <c r="C138" s="354" t="s">
        <v>3675</v>
      </c>
      <c r="D138" s="354" t="s">
        <v>2877</v>
      </c>
      <c r="E138" s="216" t="s">
        <v>584</v>
      </c>
      <c r="F138" s="338">
        <v>10</v>
      </c>
      <c r="G138" s="340">
        <v>10</v>
      </c>
      <c r="H138" s="341" t="s">
        <v>1458</v>
      </c>
      <c r="I138" s="724"/>
      <c r="J138" s="725"/>
    </row>
    <row r="139" spans="1:10" ht="20.25" customHeight="1">
      <c r="A139" s="1418"/>
      <c r="B139" s="1415"/>
      <c r="C139" s="333" t="s">
        <v>1483</v>
      </c>
      <c r="D139" s="333" t="s">
        <v>575</v>
      </c>
      <c r="E139" s="216" t="s">
        <v>584</v>
      </c>
      <c r="F139" s="338">
        <v>75</v>
      </c>
      <c r="G139" s="340">
        <v>60</v>
      </c>
      <c r="H139" s="663" t="s">
        <v>1460</v>
      </c>
      <c r="I139" s="724"/>
      <c r="J139" s="725"/>
    </row>
    <row r="140" spans="1:10" ht="20.25" customHeight="1">
      <c r="A140" s="1418"/>
      <c r="B140" s="1415"/>
      <c r="C140" s="333" t="s">
        <v>585</v>
      </c>
      <c r="D140" s="333" t="s">
        <v>586</v>
      </c>
      <c r="E140" s="216" t="s">
        <v>584</v>
      </c>
      <c r="F140" s="338">
        <v>25</v>
      </c>
      <c r="G140" s="340">
        <v>15</v>
      </c>
      <c r="H140" s="663" t="s">
        <v>1460</v>
      </c>
      <c r="I140" s="724"/>
      <c r="J140" s="725"/>
    </row>
    <row r="141" spans="1:10" ht="20.25" customHeight="1">
      <c r="A141" s="1418"/>
      <c r="B141" s="1415"/>
      <c r="C141" s="333" t="s">
        <v>587</v>
      </c>
      <c r="D141" s="333" t="s">
        <v>563</v>
      </c>
      <c r="E141" s="216" t="s">
        <v>584</v>
      </c>
      <c r="F141" s="338">
        <v>20</v>
      </c>
      <c r="G141" s="340">
        <v>0</v>
      </c>
      <c r="H141" s="663" t="s">
        <v>1460</v>
      </c>
      <c r="I141" s="724"/>
      <c r="J141" s="725"/>
    </row>
    <row r="142" spans="1:10" ht="20.25" customHeight="1">
      <c r="A142" s="1418"/>
      <c r="B142" s="1415"/>
      <c r="C142" s="333" t="s">
        <v>588</v>
      </c>
      <c r="D142" s="333" t="s">
        <v>561</v>
      </c>
      <c r="E142" s="216" t="s">
        <v>584</v>
      </c>
      <c r="F142" s="338">
        <v>20</v>
      </c>
      <c r="G142" s="340">
        <v>0</v>
      </c>
      <c r="H142" s="341" t="s">
        <v>1460</v>
      </c>
      <c r="I142" s="724"/>
      <c r="J142" s="725"/>
    </row>
    <row r="143" spans="1:10" ht="20.25" customHeight="1">
      <c r="A143" s="1418"/>
      <c r="B143" s="1415"/>
      <c r="C143" s="333" t="s">
        <v>2949</v>
      </c>
      <c r="D143" s="333" t="s">
        <v>590</v>
      </c>
      <c r="E143" s="216" t="s">
        <v>584</v>
      </c>
      <c r="F143" s="338">
        <v>7.5</v>
      </c>
      <c r="G143" s="340">
        <v>5</v>
      </c>
      <c r="H143" s="341" t="s">
        <v>1458</v>
      </c>
      <c r="I143" s="659"/>
      <c r="J143" s="660"/>
    </row>
    <row r="144" spans="1:10" ht="20.25" customHeight="1">
      <c r="A144" s="1418"/>
      <c r="B144" s="1415"/>
      <c r="C144" s="333" t="s">
        <v>1496</v>
      </c>
      <c r="D144" s="333" t="s">
        <v>616</v>
      </c>
      <c r="E144" s="216" t="s">
        <v>1497</v>
      </c>
      <c r="F144" s="338">
        <v>14</v>
      </c>
      <c r="G144" s="340">
        <v>7</v>
      </c>
      <c r="H144" s="341" t="s">
        <v>1458</v>
      </c>
      <c r="I144" s="724"/>
      <c r="J144" s="725"/>
    </row>
    <row r="145" spans="1:10" ht="20.25" customHeight="1">
      <c r="A145" s="1418"/>
      <c r="B145" s="1415"/>
      <c r="C145" s="333" t="s">
        <v>2783</v>
      </c>
      <c r="D145" s="628" t="s">
        <v>589</v>
      </c>
      <c r="E145" s="216" t="s">
        <v>2785</v>
      </c>
      <c r="F145" s="338">
        <v>10</v>
      </c>
      <c r="G145" s="340">
        <v>5</v>
      </c>
      <c r="H145" s="341" t="s">
        <v>2784</v>
      </c>
      <c r="I145" s="659"/>
      <c r="J145" s="660"/>
    </row>
    <row r="146" spans="1:10" ht="20.25" customHeight="1">
      <c r="A146" s="1418"/>
      <c r="B146" s="1415"/>
      <c r="C146" s="441" t="s">
        <v>2796</v>
      </c>
      <c r="D146" s="861" t="s">
        <v>3110</v>
      </c>
      <c r="E146" s="216" t="s">
        <v>3119</v>
      </c>
      <c r="F146" s="338">
        <v>5</v>
      </c>
      <c r="G146" s="340">
        <v>5</v>
      </c>
      <c r="H146" s="341" t="s">
        <v>3108</v>
      </c>
      <c r="I146" s="849"/>
      <c r="J146" s="850"/>
    </row>
    <row r="147" spans="1:10" s="190" customFormat="1" ht="20.25" customHeight="1">
      <c r="A147" s="1418"/>
      <c r="B147" s="1415"/>
      <c r="C147" s="441" t="s">
        <v>3645</v>
      </c>
      <c r="D147" s="861" t="s">
        <v>3646</v>
      </c>
      <c r="E147" s="216" t="s">
        <v>566</v>
      </c>
      <c r="F147" s="338">
        <v>8</v>
      </c>
      <c r="G147" s="340">
        <v>8</v>
      </c>
      <c r="H147" s="341" t="s">
        <v>567</v>
      </c>
      <c r="I147" s="998"/>
      <c r="J147" s="999"/>
    </row>
    <row r="148" spans="1:10" s="190" customFormat="1" ht="20.25" customHeight="1" thickBot="1">
      <c r="A148" s="1419"/>
      <c r="B148" s="1416"/>
      <c r="C148" s="645" t="s">
        <v>3439</v>
      </c>
      <c r="D148" s="646" t="s">
        <v>3441</v>
      </c>
      <c r="E148" s="864" t="s">
        <v>566</v>
      </c>
      <c r="F148" s="348">
        <v>10</v>
      </c>
      <c r="G148" s="349">
        <v>10</v>
      </c>
      <c r="H148" s="863" t="s">
        <v>567</v>
      </c>
      <c r="I148" s="857"/>
      <c r="J148" s="858"/>
    </row>
    <row r="149" spans="1:10" ht="20.25" customHeight="1">
      <c r="A149" s="1417" t="s">
        <v>3245</v>
      </c>
      <c r="B149" s="1427" t="s">
        <v>1502</v>
      </c>
      <c r="C149" s="328" t="s">
        <v>2946</v>
      </c>
      <c r="D149" s="329" t="s">
        <v>591</v>
      </c>
      <c r="E149" s="330" t="s">
        <v>1503</v>
      </c>
      <c r="F149" s="401">
        <v>100</v>
      </c>
      <c r="G149" s="401">
        <v>75</v>
      </c>
      <c r="H149" s="329" t="s">
        <v>1458</v>
      </c>
      <c r="I149" s="728"/>
      <c r="J149" s="729"/>
    </row>
    <row r="150" spans="1:10" ht="20.25" customHeight="1">
      <c r="A150" s="1418"/>
      <c r="B150" s="1428"/>
      <c r="C150" s="333" t="s">
        <v>1483</v>
      </c>
      <c r="D150" s="334" t="s">
        <v>575</v>
      </c>
      <c r="E150" s="667" t="s">
        <v>1503</v>
      </c>
      <c r="F150" s="338">
        <v>45</v>
      </c>
      <c r="G150" s="338">
        <v>35</v>
      </c>
      <c r="H150" s="663" t="s">
        <v>1460</v>
      </c>
      <c r="I150" s="724"/>
      <c r="J150" s="725"/>
    </row>
    <row r="151" spans="1:10" ht="20.25" customHeight="1">
      <c r="A151" s="1418"/>
      <c r="B151" s="1428"/>
      <c r="C151" s="333" t="s">
        <v>592</v>
      </c>
      <c r="D151" s="334" t="s">
        <v>593</v>
      </c>
      <c r="E151" s="667" t="s">
        <v>1503</v>
      </c>
      <c r="F151" s="338">
        <v>6.95</v>
      </c>
      <c r="G151" s="338">
        <v>4.5</v>
      </c>
      <c r="H151" s="663" t="s">
        <v>1458</v>
      </c>
      <c r="I151" s="724"/>
      <c r="J151" s="725"/>
    </row>
    <row r="152" spans="1:10" ht="20.25" customHeight="1">
      <c r="A152" s="1418"/>
      <c r="B152" s="1428"/>
      <c r="C152" s="1430" t="s">
        <v>2950</v>
      </c>
      <c r="D152" s="1430" t="s">
        <v>594</v>
      </c>
      <c r="E152" s="667" t="s">
        <v>1503</v>
      </c>
      <c r="F152" s="337">
        <v>9.9499999999999993</v>
      </c>
      <c r="G152" s="337">
        <v>5.95</v>
      </c>
      <c r="H152" s="663" t="s">
        <v>1458</v>
      </c>
      <c r="I152" s="1506" t="s">
        <v>1504</v>
      </c>
      <c r="J152" s="739"/>
    </row>
    <row r="153" spans="1:10" ht="20.25" customHeight="1">
      <c r="A153" s="1418"/>
      <c r="B153" s="1428"/>
      <c r="C153" s="1432"/>
      <c r="D153" s="1432"/>
      <c r="E153" s="667" t="s">
        <v>1503</v>
      </c>
      <c r="F153" s="337">
        <v>45</v>
      </c>
      <c r="G153" s="337">
        <v>25</v>
      </c>
      <c r="H153" s="663" t="s">
        <v>1460</v>
      </c>
      <c r="I153" s="1440"/>
      <c r="J153" s="732"/>
    </row>
    <row r="154" spans="1:10" ht="20.25" customHeight="1">
      <c r="A154" s="1418"/>
      <c r="B154" s="1428"/>
      <c r="C154" s="333" t="s">
        <v>2339</v>
      </c>
      <c r="D154" s="334" t="s">
        <v>595</v>
      </c>
      <c r="E154" s="667" t="s">
        <v>1503</v>
      </c>
      <c r="F154" s="337">
        <v>45</v>
      </c>
      <c r="G154" s="337">
        <v>15</v>
      </c>
      <c r="H154" s="663" t="s">
        <v>1460</v>
      </c>
      <c r="I154" s="724"/>
      <c r="J154" s="725"/>
    </row>
    <row r="155" spans="1:10" ht="20.25" customHeight="1">
      <c r="A155" s="1418"/>
      <c r="B155" s="1428"/>
      <c r="C155" s="333" t="s">
        <v>1505</v>
      </c>
      <c r="D155" s="334" t="s">
        <v>593</v>
      </c>
      <c r="E155" s="667" t="s">
        <v>1503</v>
      </c>
      <c r="F155" s="337">
        <v>10</v>
      </c>
      <c r="G155" s="337">
        <v>10</v>
      </c>
      <c r="H155" s="663" t="s">
        <v>1460</v>
      </c>
      <c r="I155" s="724"/>
      <c r="J155" s="725"/>
    </row>
    <row r="156" spans="1:10" ht="20.25" customHeight="1">
      <c r="A156" s="1418"/>
      <c r="B156" s="1428"/>
      <c r="C156" s="333" t="s">
        <v>2951</v>
      </c>
      <c r="D156" s="334" t="s">
        <v>594</v>
      </c>
      <c r="E156" s="667" t="s">
        <v>1503</v>
      </c>
      <c r="F156" s="338">
        <v>25</v>
      </c>
      <c r="G156" s="339">
        <v>0</v>
      </c>
      <c r="H156" s="663" t="s">
        <v>1460</v>
      </c>
      <c r="I156" s="724"/>
      <c r="J156" s="725"/>
    </row>
    <row r="157" spans="1:10" ht="20.25" customHeight="1">
      <c r="A157" s="1418"/>
      <c r="B157" s="1428"/>
      <c r="C157" s="333" t="s">
        <v>3655</v>
      </c>
      <c r="D157" s="632" t="s">
        <v>3656</v>
      </c>
      <c r="E157" s="781" t="s">
        <v>3657</v>
      </c>
      <c r="F157" s="338">
        <v>16</v>
      </c>
      <c r="G157" s="339">
        <v>16</v>
      </c>
      <c r="H157" s="341" t="s">
        <v>3658</v>
      </c>
      <c r="I157" s="702"/>
      <c r="J157" s="740"/>
    </row>
    <row r="158" spans="1:10" ht="20.25" customHeight="1">
      <c r="A158" s="1418"/>
      <c r="B158" s="1428"/>
      <c r="C158" s="333" t="s">
        <v>3684</v>
      </c>
      <c r="D158" s="632" t="s">
        <v>3685</v>
      </c>
      <c r="E158" s="781" t="s">
        <v>3686</v>
      </c>
      <c r="F158" s="338">
        <v>8</v>
      </c>
      <c r="G158" s="339">
        <v>8</v>
      </c>
      <c r="H158" s="341" t="s">
        <v>3687</v>
      </c>
      <c r="I158" s="702"/>
      <c r="J158" s="740"/>
    </row>
    <row r="159" spans="1:10" ht="20.25" customHeight="1" thickBot="1">
      <c r="A159" s="1419"/>
      <c r="B159" s="1429"/>
      <c r="C159" s="645" t="s">
        <v>2796</v>
      </c>
      <c r="D159" s="646" t="s">
        <v>3110</v>
      </c>
      <c r="E159" s="675" t="s">
        <v>3119</v>
      </c>
      <c r="F159" s="348">
        <v>5</v>
      </c>
      <c r="G159" s="349">
        <v>5</v>
      </c>
      <c r="H159" s="443" t="s">
        <v>3108</v>
      </c>
      <c r="I159" s="720"/>
      <c r="J159" s="721"/>
    </row>
    <row r="160" spans="1:10" ht="20.25" customHeight="1">
      <c r="A160" s="1442" t="s">
        <v>3246</v>
      </c>
      <c r="B160" s="1446" t="s">
        <v>1506</v>
      </c>
      <c r="C160" s="402" t="s">
        <v>3447</v>
      </c>
      <c r="D160" s="884" t="s">
        <v>557</v>
      </c>
      <c r="E160" s="885" t="s">
        <v>3448</v>
      </c>
      <c r="F160" s="886">
        <v>113</v>
      </c>
      <c r="G160" s="886">
        <v>89</v>
      </c>
      <c r="H160" s="887" t="s">
        <v>1458</v>
      </c>
      <c r="I160" s="879"/>
      <c r="J160" s="880"/>
    </row>
    <row r="161" spans="1:10" ht="20.25" customHeight="1">
      <c r="A161" s="1420"/>
      <c r="B161" s="1447"/>
      <c r="C161" s="403" t="s">
        <v>1507</v>
      </c>
      <c r="D161" s="888" t="s">
        <v>596</v>
      </c>
      <c r="E161" s="889" t="s">
        <v>3448</v>
      </c>
      <c r="F161" s="404">
        <v>20</v>
      </c>
      <c r="G161" s="404">
        <v>19</v>
      </c>
      <c r="H161" s="405" t="s">
        <v>1458</v>
      </c>
      <c r="I161" s="881"/>
      <c r="J161" s="882"/>
    </row>
    <row r="162" spans="1:10" ht="20.25" customHeight="1">
      <c r="A162" s="1420"/>
      <c r="B162" s="1447"/>
      <c r="C162" s="403" t="s">
        <v>1508</v>
      </c>
      <c r="D162" s="888" t="s">
        <v>575</v>
      </c>
      <c r="E162" s="889" t="s">
        <v>3448</v>
      </c>
      <c r="F162" s="890">
        <v>75</v>
      </c>
      <c r="G162" s="404">
        <v>59</v>
      </c>
      <c r="H162" s="405" t="s">
        <v>1460</v>
      </c>
      <c r="I162" s="881"/>
      <c r="J162" s="882"/>
    </row>
    <row r="163" spans="1:10" ht="20.25" customHeight="1">
      <c r="A163" s="1420"/>
      <c r="B163" s="1447"/>
      <c r="C163" s="403" t="s">
        <v>1509</v>
      </c>
      <c r="D163" s="888" t="s">
        <v>597</v>
      </c>
      <c r="E163" s="889" t="s">
        <v>3448</v>
      </c>
      <c r="F163" s="890">
        <v>57</v>
      </c>
      <c r="G163" s="890">
        <v>39</v>
      </c>
      <c r="H163" s="405" t="s">
        <v>1460</v>
      </c>
      <c r="I163" s="881"/>
      <c r="J163" s="882"/>
    </row>
    <row r="164" spans="1:10" ht="20.25" customHeight="1">
      <c r="A164" s="1420"/>
      <c r="B164" s="1447"/>
      <c r="C164" s="403" t="s">
        <v>1510</v>
      </c>
      <c r="D164" s="888" t="s">
        <v>3450</v>
      </c>
      <c r="E164" s="889" t="s">
        <v>3448</v>
      </c>
      <c r="F164" s="891">
        <v>25</v>
      </c>
      <c r="G164" s="891">
        <v>25</v>
      </c>
      <c r="H164" s="405" t="s">
        <v>3515</v>
      </c>
      <c r="I164" s="881" t="s">
        <v>1511</v>
      </c>
      <c r="J164" s="882"/>
    </row>
    <row r="165" spans="1:10" ht="20.25" customHeight="1">
      <c r="A165" s="1420"/>
      <c r="B165" s="1447"/>
      <c r="C165" s="406" t="s">
        <v>1512</v>
      </c>
      <c r="D165" s="403" t="s">
        <v>599</v>
      </c>
      <c r="E165" s="407" t="s">
        <v>3448</v>
      </c>
      <c r="F165" s="892"/>
      <c r="G165" s="892"/>
      <c r="H165" s="892"/>
      <c r="I165" s="881" t="s">
        <v>1513</v>
      </c>
      <c r="J165" s="882"/>
    </row>
    <row r="166" spans="1:10" ht="20.25" customHeight="1">
      <c r="A166" s="1420"/>
      <c r="B166" s="1447"/>
      <c r="C166" s="620" t="s">
        <v>2953</v>
      </c>
      <c r="D166" s="403" t="s">
        <v>2401</v>
      </c>
      <c r="E166" s="893" t="s">
        <v>2392</v>
      </c>
      <c r="F166" s="891">
        <v>30</v>
      </c>
      <c r="G166" s="891">
        <v>30</v>
      </c>
      <c r="H166" s="894" t="s">
        <v>2393</v>
      </c>
      <c r="I166" s="881"/>
      <c r="J166" s="882"/>
    </row>
    <row r="167" spans="1:10" ht="20.25" customHeight="1" thickBot="1">
      <c r="A167" s="1421"/>
      <c r="B167" s="1448"/>
      <c r="C167" s="645" t="s">
        <v>2796</v>
      </c>
      <c r="D167" s="646" t="s">
        <v>3110</v>
      </c>
      <c r="E167" s="883" t="s">
        <v>3119</v>
      </c>
      <c r="F167" s="348">
        <v>5</v>
      </c>
      <c r="G167" s="349">
        <v>5</v>
      </c>
      <c r="H167" s="443" t="s">
        <v>3108</v>
      </c>
      <c r="I167" s="720"/>
      <c r="J167" s="721"/>
    </row>
    <row r="168" spans="1:10" ht="20.25" customHeight="1">
      <c r="A168" s="1442" t="s">
        <v>3247</v>
      </c>
      <c r="B168" s="1446" t="s">
        <v>1515</v>
      </c>
      <c r="C168" s="402" t="s">
        <v>2953</v>
      </c>
      <c r="D168" s="884" t="s">
        <v>2821</v>
      </c>
      <c r="E168" s="885" t="s">
        <v>1465</v>
      </c>
      <c r="F168" s="886">
        <v>30</v>
      </c>
      <c r="G168" s="886">
        <v>30</v>
      </c>
      <c r="H168" s="887" t="s">
        <v>2820</v>
      </c>
      <c r="I168" s="879"/>
      <c r="J168" s="880"/>
    </row>
    <row r="169" spans="1:10" ht="20.25" customHeight="1">
      <c r="A169" s="1420"/>
      <c r="B169" s="1447"/>
      <c r="C169" s="895" t="s">
        <v>3447</v>
      </c>
      <c r="D169" s="406" t="s">
        <v>557</v>
      </c>
      <c r="E169" s="896" t="s">
        <v>3449</v>
      </c>
      <c r="F169" s="897">
        <v>113</v>
      </c>
      <c r="G169" s="897">
        <v>89</v>
      </c>
      <c r="H169" s="898" t="s">
        <v>567</v>
      </c>
      <c r="I169" s="881"/>
      <c r="J169" s="882"/>
    </row>
    <row r="170" spans="1:10" ht="20.25" customHeight="1">
      <c r="A170" s="1420"/>
      <c r="B170" s="1447"/>
      <c r="C170" s="403" t="s">
        <v>1507</v>
      </c>
      <c r="D170" s="888" t="s">
        <v>596</v>
      </c>
      <c r="E170" s="889" t="s">
        <v>3448</v>
      </c>
      <c r="F170" s="404">
        <v>20</v>
      </c>
      <c r="G170" s="404">
        <v>19</v>
      </c>
      <c r="H170" s="405" t="s">
        <v>1458</v>
      </c>
      <c r="I170" s="881"/>
      <c r="J170" s="882"/>
    </row>
    <row r="171" spans="1:10" ht="20.25" customHeight="1">
      <c r="A171" s="1420"/>
      <c r="B171" s="1447"/>
      <c r="C171" s="403" t="s">
        <v>1508</v>
      </c>
      <c r="D171" s="888" t="s">
        <v>575</v>
      </c>
      <c r="E171" s="889" t="s">
        <v>3448</v>
      </c>
      <c r="F171" s="404">
        <v>75</v>
      </c>
      <c r="G171" s="404">
        <v>59</v>
      </c>
      <c r="H171" s="405" t="s">
        <v>1460</v>
      </c>
      <c r="I171" s="881"/>
      <c r="J171" s="882"/>
    </row>
    <row r="172" spans="1:10" ht="20.25" customHeight="1">
      <c r="A172" s="1420"/>
      <c r="B172" s="1447"/>
      <c r="C172" s="403" t="s">
        <v>1509</v>
      </c>
      <c r="D172" s="888" t="s">
        <v>597</v>
      </c>
      <c r="E172" s="889" t="s">
        <v>3448</v>
      </c>
      <c r="F172" s="890">
        <v>57</v>
      </c>
      <c r="G172" s="890">
        <v>39</v>
      </c>
      <c r="H172" s="405" t="s">
        <v>1460</v>
      </c>
      <c r="I172" s="881"/>
      <c r="J172" s="882"/>
    </row>
    <row r="173" spans="1:10" ht="20.25" customHeight="1">
      <c r="A173" s="1420"/>
      <c r="B173" s="1447"/>
      <c r="C173" s="406" t="s">
        <v>1512</v>
      </c>
      <c r="D173" s="403" t="s">
        <v>599</v>
      </c>
      <c r="E173" s="407" t="s">
        <v>3448</v>
      </c>
      <c r="F173" s="892"/>
      <c r="G173" s="892"/>
      <c r="H173" s="892"/>
      <c r="I173" s="881" t="s">
        <v>1513</v>
      </c>
      <c r="J173" s="882"/>
    </row>
    <row r="174" spans="1:10" ht="20.25" customHeight="1" thickBot="1">
      <c r="A174" s="1421"/>
      <c r="B174" s="1448"/>
      <c r="C174" s="645" t="s">
        <v>2796</v>
      </c>
      <c r="D174" s="646" t="s">
        <v>3110</v>
      </c>
      <c r="E174" s="883" t="s">
        <v>3119</v>
      </c>
      <c r="F174" s="348">
        <v>5</v>
      </c>
      <c r="G174" s="349">
        <v>5</v>
      </c>
      <c r="H174" s="443" t="s">
        <v>3108</v>
      </c>
      <c r="I174" s="720"/>
      <c r="J174" s="721"/>
    </row>
    <row r="175" spans="1:10" ht="20.25" customHeight="1">
      <c r="A175" s="1442" t="s">
        <v>3248</v>
      </c>
      <c r="B175" s="1441" t="s">
        <v>1516</v>
      </c>
      <c r="C175" s="409" t="s">
        <v>1517</v>
      </c>
      <c r="D175" s="409" t="s">
        <v>561</v>
      </c>
      <c r="E175" s="410" t="s">
        <v>566</v>
      </c>
      <c r="F175" s="411">
        <v>60</v>
      </c>
      <c r="G175" s="411">
        <v>60</v>
      </c>
      <c r="H175" s="411" t="s">
        <v>577</v>
      </c>
      <c r="I175" s="1192"/>
      <c r="J175" s="1193"/>
    </row>
    <row r="176" spans="1:10" ht="20.25" customHeight="1">
      <c r="A176" s="1420"/>
      <c r="B176" s="1422"/>
      <c r="C176" s="406" t="s">
        <v>1518</v>
      </c>
      <c r="D176" s="406" t="s">
        <v>570</v>
      </c>
      <c r="E176" s="412" t="s">
        <v>566</v>
      </c>
      <c r="F176" s="404">
        <v>95</v>
      </c>
      <c r="G176" s="404">
        <v>95</v>
      </c>
      <c r="H176" s="413" t="s">
        <v>1458</v>
      </c>
      <c r="I176" s="1194"/>
      <c r="J176" s="1195"/>
    </row>
    <row r="177" spans="1:10" ht="20.25" customHeight="1">
      <c r="A177" s="1420"/>
      <c r="B177" s="1422"/>
      <c r="C177" s="414" t="s">
        <v>2954</v>
      </c>
      <c r="D177" s="414" t="s">
        <v>2440</v>
      </c>
      <c r="E177" s="415" t="s">
        <v>1465</v>
      </c>
      <c r="F177" s="416"/>
      <c r="G177" s="416"/>
      <c r="H177" s="408"/>
      <c r="I177" s="738" t="s">
        <v>1880</v>
      </c>
      <c r="J177" s="739"/>
    </row>
    <row r="178" spans="1:10" ht="20.25" customHeight="1" thickBot="1">
      <c r="A178" s="1421"/>
      <c r="B178" s="1423"/>
      <c r="C178" s="1200" t="s">
        <v>1521</v>
      </c>
      <c r="D178" s="1200" t="s">
        <v>591</v>
      </c>
      <c r="E178" s="1199" t="s">
        <v>566</v>
      </c>
      <c r="F178" s="1198"/>
      <c r="G178" s="1198"/>
      <c r="H178" s="1197"/>
      <c r="I178" s="778" t="s">
        <v>1520</v>
      </c>
      <c r="J178" s="779"/>
    </row>
    <row r="179" spans="1:10" ht="20.25" customHeight="1">
      <c r="A179" s="1420" t="s">
        <v>3249</v>
      </c>
      <c r="B179" s="1422" t="s">
        <v>1522</v>
      </c>
      <c r="C179" s="1447" t="s">
        <v>2237</v>
      </c>
      <c r="D179" s="1447" t="s">
        <v>557</v>
      </c>
      <c r="E179" s="417" t="s">
        <v>1465</v>
      </c>
      <c r="F179" s="417">
        <v>150</v>
      </c>
      <c r="G179" s="417">
        <v>150</v>
      </c>
      <c r="H179" s="418" t="s">
        <v>1460</v>
      </c>
      <c r="I179" s="731" t="s">
        <v>4221</v>
      </c>
      <c r="J179" s="1224"/>
    </row>
    <row r="180" spans="1:10" ht="20.25" customHeight="1">
      <c r="A180" s="1420"/>
      <c r="B180" s="1422"/>
      <c r="C180" s="1447"/>
      <c r="D180" s="1447"/>
      <c r="E180" s="419" t="s">
        <v>1465</v>
      </c>
      <c r="F180" s="417">
        <v>250</v>
      </c>
      <c r="G180" s="417">
        <v>250</v>
      </c>
      <c r="H180" s="420" t="s">
        <v>1460</v>
      </c>
      <c r="I180" s="1222" t="s">
        <v>4222</v>
      </c>
      <c r="J180" s="1223"/>
    </row>
    <row r="181" spans="1:10" ht="20.25" customHeight="1">
      <c r="A181" s="1420"/>
      <c r="B181" s="1422"/>
      <c r="C181" s="1447"/>
      <c r="D181" s="1447"/>
      <c r="E181" s="419" t="s">
        <v>1465</v>
      </c>
      <c r="F181" s="417">
        <v>350</v>
      </c>
      <c r="G181" s="417">
        <v>350</v>
      </c>
      <c r="H181" s="420" t="s">
        <v>1460</v>
      </c>
      <c r="I181" s="1222" t="s">
        <v>4223</v>
      </c>
      <c r="J181" s="1223"/>
    </row>
    <row r="182" spans="1:10" ht="20.25" customHeight="1">
      <c r="A182" s="1420"/>
      <c r="B182" s="1422"/>
      <c r="C182" s="1447"/>
      <c r="D182" s="1447"/>
      <c r="E182" s="419" t="s">
        <v>1465</v>
      </c>
      <c r="F182" s="417">
        <v>400</v>
      </c>
      <c r="G182" s="417">
        <v>400</v>
      </c>
      <c r="H182" s="420" t="s">
        <v>1460</v>
      </c>
      <c r="I182" s="1222" t="s">
        <v>4224</v>
      </c>
      <c r="J182" s="1223"/>
    </row>
    <row r="183" spans="1:10" ht="20.25" customHeight="1">
      <c r="A183" s="1420"/>
      <c r="B183" s="1422"/>
      <c r="C183" s="1447"/>
      <c r="D183" s="1447"/>
      <c r="E183" s="419" t="s">
        <v>1465</v>
      </c>
      <c r="F183" s="417">
        <v>500</v>
      </c>
      <c r="G183" s="417">
        <v>500</v>
      </c>
      <c r="H183" s="420" t="s">
        <v>1460</v>
      </c>
      <c r="I183" s="1222" t="s">
        <v>4225</v>
      </c>
      <c r="J183" s="1223"/>
    </row>
    <row r="184" spans="1:10" ht="20.25" customHeight="1">
      <c r="A184" s="1420"/>
      <c r="B184" s="1422"/>
      <c r="C184" s="1447"/>
      <c r="D184" s="1447"/>
      <c r="E184" s="419" t="s">
        <v>1465</v>
      </c>
      <c r="F184" s="417">
        <v>600</v>
      </c>
      <c r="G184" s="417">
        <v>600</v>
      </c>
      <c r="H184" s="420" t="s">
        <v>1460</v>
      </c>
      <c r="I184" s="1222" t="s">
        <v>4226</v>
      </c>
      <c r="J184" s="1223"/>
    </row>
    <row r="185" spans="1:10" ht="20.25" customHeight="1">
      <c r="A185" s="1420"/>
      <c r="B185" s="1422"/>
      <c r="C185" s="1447"/>
      <c r="D185" s="1447"/>
      <c r="E185" s="419" t="s">
        <v>1465</v>
      </c>
      <c r="F185" s="417">
        <v>700</v>
      </c>
      <c r="G185" s="417">
        <v>700</v>
      </c>
      <c r="H185" s="420" t="s">
        <v>1460</v>
      </c>
      <c r="I185" s="1222" t="s">
        <v>4227</v>
      </c>
      <c r="J185" s="1223"/>
    </row>
    <row r="186" spans="1:10" ht="20.25" customHeight="1">
      <c r="A186" s="1420"/>
      <c r="B186" s="1422"/>
      <c r="C186" s="1447"/>
      <c r="D186" s="1447"/>
      <c r="E186" s="419" t="s">
        <v>1465</v>
      </c>
      <c r="F186" s="417">
        <v>800</v>
      </c>
      <c r="G186" s="417">
        <v>800</v>
      </c>
      <c r="H186" s="420" t="s">
        <v>1460</v>
      </c>
      <c r="I186" s="1222" t="s">
        <v>4228</v>
      </c>
      <c r="J186" s="1223"/>
    </row>
    <row r="187" spans="1:10" ht="20.25" customHeight="1">
      <c r="A187" s="1420"/>
      <c r="B187" s="1422"/>
      <c r="C187" s="1447"/>
      <c r="D187" s="1447"/>
      <c r="E187" s="419" t="s">
        <v>1465</v>
      </c>
      <c r="F187" s="417">
        <v>900</v>
      </c>
      <c r="G187" s="417">
        <v>900</v>
      </c>
      <c r="H187" s="420" t="s">
        <v>1460</v>
      </c>
      <c r="I187" s="1222" t="s">
        <v>4229</v>
      </c>
      <c r="J187" s="1223"/>
    </row>
    <row r="188" spans="1:10" ht="20.25" customHeight="1">
      <c r="A188" s="1420"/>
      <c r="B188" s="1422"/>
      <c r="C188" s="1447"/>
      <c r="D188" s="1447"/>
      <c r="E188" s="419" t="s">
        <v>1465</v>
      </c>
      <c r="F188" s="417">
        <v>1100</v>
      </c>
      <c r="G188" s="417">
        <v>1100</v>
      </c>
      <c r="H188" s="420" t="s">
        <v>1460</v>
      </c>
      <c r="I188" s="1222" t="s">
        <v>4230</v>
      </c>
      <c r="J188" s="1223"/>
    </row>
    <row r="189" spans="1:10" ht="20.25" customHeight="1">
      <c r="A189" s="1420"/>
      <c r="B189" s="1422"/>
      <c r="C189" s="1576"/>
      <c r="D189" s="1576"/>
      <c r="E189" s="419" t="s">
        <v>1465</v>
      </c>
      <c r="F189" s="1598" t="s">
        <v>4148</v>
      </c>
      <c r="G189" s="1599"/>
      <c r="H189" s="420" t="s">
        <v>1460</v>
      </c>
      <c r="I189" s="1222" t="s">
        <v>4231</v>
      </c>
      <c r="J189" s="1223"/>
    </row>
    <row r="190" spans="1:10" ht="20.25" customHeight="1">
      <c r="A190" s="1420"/>
      <c r="B190" s="1422"/>
      <c r="C190" s="763" t="s">
        <v>1519</v>
      </c>
      <c r="D190" s="763" t="s">
        <v>600</v>
      </c>
      <c r="E190" s="407" t="s">
        <v>1465</v>
      </c>
      <c r="F190" s="416">
        <v>20</v>
      </c>
      <c r="G190" s="416">
        <v>20</v>
      </c>
      <c r="H190" s="1228" t="s">
        <v>1458</v>
      </c>
      <c r="I190" s="1222" t="s">
        <v>1520</v>
      </c>
      <c r="J190" s="1223"/>
    </row>
    <row r="191" spans="1:10" ht="20.25" customHeight="1">
      <c r="A191" s="1420"/>
      <c r="B191" s="1422"/>
      <c r="C191" s="763" t="s">
        <v>601</v>
      </c>
      <c r="D191" s="763" t="s">
        <v>602</v>
      </c>
      <c r="E191" s="407" t="s">
        <v>1465</v>
      </c>
      <c r="F191" s="1229">
        <v>2.5000000000000001E-2</v>
      </c>
      <c r="G191" s="1229">
        <v>2.5000000000000001E-2</v>
      </c>
      <c r="H191" s="421"/>
      <c r="I191" s="1222" t="s">
        <v>1513</v>
      </c>
      <c r="J191" s="1223"/>
    </row>
    <row r="192" spans="1:10" ht="20.25" customHeight="1">
      <c r="A192" s="1420"/>
      <c r="B192" s="1422"/>
      <c r="C192" s="406" t="s">
        <v>603</v>
      </c>
      <c r="D192" s="620" t="s">
        <v>596</v>
      </c>
      <c r="E192" s="1230" t="s">
        <v>1465</v>
      </c>
      <c r="F192" s="1230">
        <v>0.15</v>
      </c>
      <c r="G192" s="1230">
        <v>0.15</v>
      </c>
      <c r="H192" s="1231"/>
      <c r="I192" s="1222" t="s">
        <v>1513</v>
      </c>
      <c r="J192" s="1223"/>
    </row>
    <row r="193" spans="1:10" ht="20.25" customHeight="1" thickBot="1">
      <c r="A193" s="1421"/>
      <c r="B193" s="1423"/>
      <c r="C193" s="645" t="s">
        <v>2796</v>
      </c>
      <c r="D193" s="646" t="s">
        <v>3110</v>
      </c>
      <c r="E193" s="1221" t="s">
        <v>3119</v>
      </c>
      <c r="F193" s="348">
        <v>5</v>
      </c>
      <c r="G193" s="349">
        <v>5</v>
      </c>
      <c r="H193" s="443" t="s">
        <v>3108</v>
      </c>
      <c r="I193" s="720"/>
      <c r="J193" s="721"/>
    </row>
    <row r="194" spans="1:10" ht="20.25" customHeight="1">
      <c r="A194" s="1442" t="s">
        <v>3250</v>
      </c>
      <c r="B194" s="1441" t="s">
        <v>3006</v>
      </c>
      <c r="C194" s="1592" t="s">
        <v>3007</v>
      </c>
      <c r="D194" s="1595" t="s">
        <v>3014</v>
      </c>
      <c r="E194" s="417" t="s">
        <v>3008</v>
      </c>
      <c r="F194" s="623">
        <v>310000</v>
      </c>
      <c r="G194" s="623">
        <v>310000</v>
      </c>
      <c r="H194" s="418" t="s">
        <v>1460</v>
      </c>
      <c r="I194" s="731" t="s">
        <v>3010</v>
      </c>
      <c r="J194" s="732"/>
    </row>
    <row r="195" spans="1:10" ht="20.25" customHeight="1">
      <c r="A195" s="1420"/>
      <c r="B195" s="1422"/>
      <c r="C195" s="1593"/>
      <c r="D195" s="1596"/>
      <c r="E195" s="419" t="s">
        <v>3009</v>
      </c>
      <c r="F195" s="624">
        <v>215000</v>
      </c>
      <c r="G195" s="624">
        <v>215000</v>
      </c>
      <c r="H195" s="420" t="s">
        <v>1460</v>
      </c>
      <c r="I195" s="724" t="s">
        <v>3011</v>
      </c>
      <c r="J195" s="725"/>
    </row>
    <row r="196" spans="1:10" ht="20.25" customHeight="1">
      <c r="A196" s="1420"/>
      <c r="B196" s="1422"/>
      <c r="C196" s="1593"/>
      <c r="D196" s="1596"/>
      <c r="E196" s="419" t="s">
        <v>3009</v>
      </c>
      <c r="F196" s="624">
        <v>210000</v>
      </c>
      <c r="G196" s="624">
        <v>210000</v>
      </c>
      <c r="H196" s="420" t="s">
        <v>1460</v>
      </c>
      <c r="I196" s="724" t="s">
        <v>3012</v>
      </c>
      <c r="J196" s="725"/>
    </row>
    <row r="197" spans="1:10" ht="20.25" customHeight="1">
      <c r="A197" s="1420"/>
      <c r="B197" s="1422"/>
      <c r="C197" s="1594"/>
      <c r="D197" s="1597"/>
      <c r="E197" s="419" t="s">
        <v>3009</v>
      </c>
      <c r="F197" s="624">
        <v>205000</v>
      </c>
      <c r="G197" s="624">
        <v>205000</v>
      </c>
      <c r="H197" s="420" t="s">
        <v>1460</v>
      </c>
      <c r="I197" s="724" t="s">
        <v>3013</v>
      </c>
      <c r="J197" s="725"/>
    </row>
    <row r="198" spans="1:10" ht="20.25" customHeight="1">
      <c r="A198" s="1420"/>
      <c r="B198" s="1422"/>
      <c r="C198" s="709" t="s">
        <v>2942</v>
      </c>
      <c r="D198" s="709" t="s">
        <v>561</v>
      </c>
      <c r="E198" s="419" t="s">
        <v>3009</v>
      </c>
      <c r="F198" s="625">
        <v>185000</v>
      </c>
      <c r="G198" s="625">
        <v>185000</v>
      </c>
      <c r="H198" s="420" t="s">
        <v>1460</v>
      </c>
      <c r="I198" s="724"/>
      <c r="J198" s="725"/>
    </row>
    <row r="199" spans="1:10" ht="20.25" customHeight="1">
      <c r="A199" s="1420"/>
      <c r="B199" s="1422"/>
      <c r="C199" s="406" t="s">
        <v>603</v>
      </c>
      <c r="D199" s="406" t="s">
        <v>596</v>
      </c>
      <c r="E199" s="407" t="s">
        <v>3009</v>
      </c>
      <c r="F199" s="407"/>
      <c r="G199" s="407"/>
      <c r="H199" s="421"/>
      <c r="I199" s="783">
        <v>0.2</v>
      </c>
      <c r="J199" s="747"/>
    </row>
    <row r="200" spans="1:10" ht="20.25" customHeight="1" thickBot="1">
      <c r="A200" s="1421"/>
      <c r="B200" s="1423"/>
      <c r="C200" s="346" t="s">
        <v>2796</v>
      </c>
      <c r="D200" s="593" t="s">
        <v>2797</v>
      </c>
      <c r="E200" s="594" t="s">
        <v>1465</v>
      </c>
      <c r="F200" s="348">
        <v>5</v>
      </c>
      <c r="G200" s="349">
        <v>5</v>
      </c>
      <c r="H200" s="350" t="s">
        <v>567</v>
      </c>
      <c r="I200" s="788"/>
      <c r="J200" s="789"/>
    </row>
    <row r="201" spans="1:10" ht="20.25" customHeight="1">
      <c r="A201" s="1443" t="s">
        <v>3248</v>
      </c>
      <c r="B201" s="1446" t="s">
        <v>3251</v>
      </c>
      <c r="C201" s="402" t="s">
        <v>559</v>
      </c>
      <c r="D201" s="422" t="s">
        <v>560</v>
      </c>
      <c r="E201" s="423" t="s">
        <v>604</v>
      </c>
      <c r="F201" s="1218">
        <v>1600</v>
      </c>
      <c r="G201" s="1219">
        <v>1400</v>
      </c>
      <c r="H201" s="424" t="s">
        <v>1458</v>
      </c>
      <c r="I201" s="728"/>
      <c r="J201" s="729"/>
    </row>
    <row r="202" spans="1:10" ht="20.25" customHeight="1">
      <c r="A202" s="1444"/>
      <c r="B202" s="1447"/>
      <c r="C202" s="620" t="s">
        <v>4191</v>
      </c>
      <c r="D202" s="1217" t="s">
        <v>4192</v>
      </c>
      <c r="E202" s="1215" t="s">
        <v>4193</v>
      </c>
      <c r="F202" s="891">
        <v>400</v>
      </c>
      <c r="G202" s="1220">
        <v>0</v>
      </c>
      <c r="H202" s="1216"/>
      <c r="I202" s="731"/>
      <c r="J202" s="1213"/>
    </row>
    <row r="203" spans="1:10" ht="20.25" customHeight="1">
      <c r="A203" s="1444"/>
      <c r="B203" s="1447"/>
      <c r="C203" s="406" t="s">
        <v>605</v>
      </c>
      <c r="D203" s="403" t="s">
        <v>561</v>
      </c>
      <c r="E203" s="425" t="s">
        <v>604</v>
      </c>
      <c r="F203" s="404">
        <v>1600</v>
      </c>
      <c r="G203" s="426">
        <v>1300</v>
      </c>
      <c r="H203" s="413" t="s">
        <v>1460</v>
      </c>
      <c r="I203" s="724"/>
      <c r="J203" s="725"/>
    </row>
    <row r="204" spans="1:10" ht="20.25" customHeight="1">
      <c r="A204" s="1444"/>
      <c r="B204" s="1447"/>
      <c r="C204" s="406" t="s">
        <v>1523</v>
      </c>
      <c r="D204" s="403" t="s">
        <v>2917</v>
      </c>
      <c r="E204" s="425" t="s">
        <v>604</v>
      </c>
      <c r="F204" s="426">
        <v>325</v>
      </c>
      <c r="G204" s="426">
        <v>325</v>
      </c>
      <c r="H204" s="413" t="s">
        <v>1460</v>
      </c>
      <c r="I204" s="724"/>
      <c r="J204" s="725"/>
    </row>
    <row r="205" spans="1:10" ht="20.25" customHeight="1">
      <c r="A205" s="1444"/>
      <c r="B205" s="1447"/>
      <c r="C205" s="406" t="s">
        <v>606</v>
      </c>
      <c r="D205" s="403" t="s">
        <v>607</v>
      </c>
      <c r="E205" s="425" t="s">
        <v>604</v>
      </c>
      <c r="F205" s="426">
        <v>100</v>
      </c>
      <c r="G205" s="426">
        <v>100</v>
      </c>
      <c r="H205" s="405" t="s">
        <v>1460</v>
      </c>
      <c r="I205" s="724"/>
      <c r="J205" s="725"/>
    </row>
    <row r="206" spans="1:10" ht="20.25" customHeight="1">
      <c r="A206" s="1444"/>
      <c r="B206" s="1447"/>
      <c r="C206" s="427" t="s">
        <v>608</v>
      </c>
      <c r="D206" s="406" t="s">
        <v>609</v>
      </c>
      <c r="E206" s="428" t="s">
        <v>604</v>
      </c>
      <c r="F206" s="426">
        <v>1000</v>
      </c>
      <c r="G206" s="426">
        <v>0</v>
      </c>
      <c r="H206" s="405" t="s">
        <v>1460</v>
      </c>
      <c r="I206" s="724"/>
      <c r="J206" s="725"/>
    </row>
    <row r="207" spans="1:10" ht="20.25" customHeight="1">
      <c r="A207" s="1444"/>
      <c r="B207" s="1447"/>
      <c r="C207" s="406" t="s">
        <v>603</v>
      </c>
      <c r="D207" s="406" t="s">
        <v>3252</v>
      </c>
      <c r="E207" s="407" t="s">
        <v>1524</v>
      </c>
      <c r="F207" s="407"/>
      <c r="G207" s="407"/>
      <c r="H207" s="421"/>
      <c r="I207" s="724" t="s">
        <v>1513</v>
      </c>
      <c r="J207" s="725"/>
    </row>
    <row r="208" spans="1:10" ht="20.25" customHeight="1" thickBot="1">
      <c r="A208" s="1445"/>
      <c r="B208" s="1448"/>
      <c r="C208" s="645" t="s">
        <v>2796</v>
      </c>
      <c r="D208" s="646" t="s">
        <v>3110</v>
      </c>
      <c r="E208" s="675" t="s">
        <v>3119</v>
      </c>
      <c r="F208" s="348">
        <v>5</v>
      </c>
      <c r="G208" s="349">
        <v>5</v>
      </c>
      <c r="H208" s="443" t="s">
        <v>3108</v>
      </c>
      <c r="I208" s="720"/>
      <c r="J208" s="721"/>
    </row>
    <row r="209" spans="1:10" ht="20.25" customHeight="1">
      <c r="A209" s="1417" t="s">
        <v>3253</v>
      </c>
      <c r="B209" s="1427" t="s">
        <v>1525</v>
      </c>
      <c r="C209" s="369" t="s">
        <v>1526</v>
      </c>
      <c r="D209" s="369" t="s">
        <v>3254</v>
      </c>
      <c r="E209" s="370" t="s">
        <v>1527</v>
      </c>
      <c r="F209" s="372">
        <v>50</v>
      </c>
      <c r="G209" s="371">
        <v>35</v>
      </c>
      <c r="H209" s="328" t="s">
        <v>1458</v>
      </c>
      <c r="I209" s="728"/>
      <c r="J209" s="729"/>
    </row>
    <row r="210" spans="1:10" ht="20.25" customHeight="1">
      <c r="A210" s="1418"/>
      <c r="B210" s="1428"/>
      <c r="C210" s="429" t="s">
        <v>1528</v>
      </c>
      <c r="D210" s="429" t="s">
        <v>610</v>
      </c>
      <c r="E210" s="216" t="s">
        <v>1527</v>
      </c>
      <c r="F210" s="340">
        <v>1.75</v>
      </c>
      <c r="G210" s="340">
        <v>1.75</v>
      </c>
      <c r="H210" s="341" t="s">
        <v>1458</v>
      </c>
      <c r="I210" s="724" t="s">
        <v>3510</v>
      </c>
      <c r="J210" s="725"/>
    </row>
    <row r="211" spans="1:10" ht="20.25" customHeight="1">
      <c r="A211" s="1418"/>
      <c r="B211" s="1428"/>
      <c r="C211" s="429" t="s">
        <v>1485</v>
      </c>
      <c r="D211" s="429" t="s">
        <v>557</v>
      </c>
      <c r="E211" s="216" t="s">
        <v>1527</v>
      </c>
      <c r="F211" s="340">
        <v>17</v>
      </c>
      <c r="G211" s="338">
        <v>14</v>
      </c>
      <c r="H211" s="341" t="s">
        <v>1458</v>
      </c>
      <c r="I211" s="724" t="s">
        <v>1529</v>
      </c>
      <c r="J211" s="725"/>
    </row>
    <row r="212" spans="1:10" ht="20.25" customHeight="1">
      <c r="A212" s="1418"/>
      <c r="B212" s="1428"/>
      <c r="C212" s="373" t="s">
        <v>1530</v>
      </c>
      <c r="D212" s="373" t="s">
        <v>575</v>
      </c>
      <c r="E212" s="216" t="s">
        <v>1527</v>
      </c>
      <c r="F212" s="340">
        <v>160</v>
      </c>
      <c r="G212" s="340">
        <v>160</v>
      </c>
      <c r="H212" s="341" t="s">
        <v>1460</v>
      </c>
      <c r="I212" s="724"/>
      <c r="J212" s="725"/>
    </row>
    <row r="213" spans="1:10" ht="20.25" customHeight="1">
      <c r="A213" s="1418"/>
      <c r="B213" s="1428"/>
      <c r="C213" s="373" t="s">
        <v>1531</v>
      </c>
      <c r="D213" s="373" t="s">
        <v>609</v>
      </c>
      <c r="E213" s="216" t="s">
        <v>1527</v>
      </c>
      <c r="F213" s="340">
        <v>60</v>
      </c>
      <c r="G213" s="338">
        <v>50</v>
      </c>
      <c r="H213" s="341" t="s">
        <v>1460</v>
      </c>
      <c r="I213" s="724"/>
      <c r="J213" s="725"/>
    </row>
    <row r="214" spans="1:10" ht="20.25" customHeight="1" thickBot="1">
      <c r="A214" s="1418"/>
      <c r="B214" s="1428"/>
      <c r="C214" s="430" t="s">
        <v>2955</v>
      </c>
      <c r="D214" s="430" t="s">
        <v>611</v>
      </c>
      <c r="E214" s="386" t="s">
        <v>1465</v>
      </c>
      <c r="F214" s="367">
        <v>9</v>
      </c>
      <c r="G214" s="366">
        <v>0</v>
      </c>
      <c r="H214" s="387" t="s">
        <v>1458</v>
      </c>
      <c r="I214" s="778"/>
      <c r="J214" s="779"/>
    </row>
    <row r="215" spans="1:10" ht="20.25" customHeight="1">
      <c r="A215" s="1418"/>
      <c r="B215" s="1428"/>
      <c r="C215" s="1589" t="s">
        <v>2373</v>
      </c>
      <c r="D215" s="1590"/>
      <c r="E215" s="1590"/>
      <c r="F215" s="1590"/>
      <c r="G215" s="1590"/>
      <c r="H215" s="1590"/>
      <c r="I215" s="1590"/>
      <c r="J215" s="1591"/>
    </row>
    <row r="216" spans="1:10" ht="20.25" customHeight="1">
      <c r="A216" s="1418"/>
      <c r="B216" s="1428"/>
      <c r="C216" s="374" t="s">
        <v>2374</v>
      </c>
      <c r="D216" s="374" t="s">
        <v>3255</v>
      </c>
      <c r="E216" s="394" t="s">
        <v>2375</v>
      </c>
      <c r="F216" s="1580" t="s">
        <v>2376</v>
      </c>
      <c r="G216" s="1581"/>
      <c r="H216" s="1581"/>
      <c r="I216" s="1581"/>
      <c r="J216" s="1582"/>
    </row>
    <row r="217" spans="1:10" ht="20.25" customHeight="1">
      <c r="A217" s="1418"/>
      <c r="B217" s="1428"/>
      <c r="C217" s="374" t="s">
        <v>2377</v>
      </c>
      <c r="D217" s="374" t="s">
        <v>3256</v>
      </c>
      <c r="E217" s="394" t="s">
        <v>2378</v>
      </c>
      <c r="F217" s="1583"/>
      <c r="G217" s="1584"/>
      <c r="H217" s="1584"/>
      <c r="I217" s="1584"/>
      <c r="J217" s="1585"/>
    </row>
    <row r="218" spans="1:10" ht="20.25" customHeight="1">
      <c r="A218" s="1418"/>
      <c r="B218" s="1428"/>
      <c r="C218" s="374" t="s">
        <v>2379</v>
      </c>
      <c r="D218" s="374" t="s">
        <v>3257</v>
      </c>
      <c r="E218" s="394" t="s">
        <v>2378</v>
      </c>
      <c r="F218" s="1583"/>
      <c r="G218" s="1584"/>
      <c r="H218" s="1584"/>
      <c r="I218" s="1584"/>
      <c r="J218" s="1585"/>
    </row>
    <row r="219" spans="1:10" ht="20.25" customHeight="1">
      <c r="A219" s="1418"/>
      <c r="B219" s="1428"/>
      <c r="C219" s="374" t="s">
        <v>2956</v>
      </c>
      <c r="D219" s="524" t="s">
        <v>2487</v>
      </c>
      <c r="E219" s="394" t="s">
        <v>2683</v>
      </c>
      <c r="F219" s="1583"/>
      <c r="G219" s="1584"/>
      <c r="H219" s="1584"/>
      <c r="I219" s="1584"/>
      <c r="J219" s="1585"/>
    </row>
    <row r="220" spans="1:10" ht="20.25" customHeight="1">
      <c r="A220" s="1418"/>
      <c r="B220" s="1428"/>
      <c r="C220" s="374" t="s">
        <v>2380</v>
      </c>
      <c r="D220" s="374" t="s">
        <v>3258</v>
      </c>
      <c r="E220" s="394" t="s">
        <v>2378</v>
      </c>
      <c r="F220" s="1583"/>
      <c r="G220" s="1584"/>
      <c r="H220" s="1584"/>
      <c r="I220" s="1584"/>
      <c r="J220" s="1585"/>
    </row>
    <row r="221" spans="1:10" ht="20.25" customHeight="1">
      <c r="A221" s="1418"/>
      <c r="B221" s="1428"/>
      <c r="C221" s="374" t="s">
        <v>2381</v>
      </c>
      <c r="D221" s="374" t="s">
        <v>3259</v>
      </c>
      <c r="E221" s="394" t="s">
        <v>2378</v>
      </c>
      <c r="F221" s="1583"/>
      <c r="G221" s="1584"/>
      <c r="H221" s="1584"/>
      <c r="I221" s="1584"/>
      <c r="J221" s="1585"/>
    </row>
    <row r="222" spans="1:10" ht="20.25" customHeight="1" thickBot="1">
      <c r="A222" s="1419"/>
      <c r="B222" s="1429"/>
      <c r="C222" s="431" t="s">
        <v>2382</v>
      </c>
      <c r="D222" s="431" t="s">
        <v>3260</v>
      </c>
      <c r="E222" s="432" t="s">
        <v>2378</v>
      </c>
      <c r="F222" s="1586"/>
      <c r="G222" s="1587"/>
      <c r="H222" s="1587"/>
      <c r="I222" s="1587"/>
      <c r="J222" s="1588"/>
    </row>
    <row r="223" spans="1:10" ht="20.25" customHeight="1">
      <c r="A223" s="1449" t="s">
        <v>2732</v>
      </c>
      <c r="B223" s="1452" t="s">
        <v>2918</v>
      </c>
      <c r="C223" s="466" t="s">
        <v>2733</v>
      </c>
      <c r="D223" s="466" t="s">
        <v>583</v>
      </c>
      <c r="E223" s="466" t="s">
        <v>566</v>
      </c>
      <c r="F223" s="466">
        <v>12</v>
      </c>
      <c r="G223" s="466">
        <v>12</v>
      </c>
      <c r="H223" s="466" t="s">
        <v>567</v>
      </c>
      <c r="I223" s="806"/>
      <c r="J223" s="807"/>
    </row>
    <row r="224" spans="1:10" ht="20.25" customHeight="1">
      <c r="A224" s="1450"/>
      <c r="B224" s="1453"/>
      <c r="C224" s="429" t="s">
        <v>2734</v>
      </c>
      <c r="D224" s="429" t="s">
        <v>557</v>
      </c>
      <c r="E224" s="429" t="s">
        <v>566</v>
      </c>
      <c r="F224" s="429">
        <v>14</v>
      </c>
      <c r="G224" s="429">
        <v>14</v>
      </c>
      <c r="H224" s="429" t="s">
        <v>567</v>
      </c>
      <c r="I224" s="772"/>
      <c r="J224" s="773"/>
    </row>
    <row r="225" spans="1:10" ht="20.25" customHeight="1">
      <c r="A225" s="1450"/>
      <c r="B225" s="1453"/>
      <c r="C225" s="429" t="s">
        <v>2735</v>
      </c>
      <c r="D225" s="429" t="s">
        <v>595</v>
      </c>
      <c r="E225" s="429" t="s">
        <v>566</v>
      </c>
      <c r="F225" s="429">
        <v>2</v>
      </c>
      <c r="G225" s="429">
        <v>2</v>
      </c>
      <c r="H225" s="429" t="s">
        <v>567</v>
      </c>
      <c r="I225" s="772"/>
      <c r="J225" s="773"/>
    </row>
    <row r="226" spans="1:10" ht="20.25" customHeight="1">
      <c r="A226" s="1450"/>
      <c r="B226" s="1453"/>
      <c r="C226" s="429" t="s">
        <v>620</v>
      </c>
      <c r="D226" s="429" t="s">
        <v>609</v>
      </c>
      <c r="E226" s="429" t="s">
        <v>566</v>
      </c>
      <c r="F226" s="429">
        <v>70</v>
      </c>
      <c r="G226" s="429">
        <v>70</v>
      </c>
      <c r="H226" s="429" t="s">
        <v>577</v>
      </c>
      <c r="I226" s="772"/>
      <c r="J226" s="773"/>
    </row>
    <row r="227" spans="1:10" ht="20.25" customHeight="1">
      <c r="A227" s="1450"/>
      <c r="B227" s="1453"/>
      <c r="C227" s="429" t="s">
        <v>619</v>
      </c>
      <c r="D227" s="429" t="s">
        <v>575</v>
      </c>
      <c r="E227" s="429" t="s">
        <v>566</v>
      </c>
      <c r="F227" s="429">
        <v>80</v>
      </c>
      <c r="G227" s="429">
        <v>80</v>
      </c>
      <c r="H227" s="429" t="s">
        <v>577</v>
      </c>
      <c r="I227" s="772"/>
      <c r="J227" s="773"/>
    </row>
    <row r="228" spans="1:10" ht="20.25" customHeight="1">
      <c r="A228" s="1450"/>
      <c r="B228" s="1453"/>
      <c r="C228" s="429" t="s">
        <v>2736</v>
      </c>
      <c r="D228" s="429" t="s">
        <v>706</v>
      </c>
      <c r="E228" s="429" t="s">
        <v>566</v>
      </c>
      <c r="F228" s="429">
        <v>20</v>
      </c>
      <c r="G228" s="429">
        <v>20</v>
      </c>
      <c r="H228" s="429" t="s">
        <v>577</v>
      </c>
      <c r="I228" s="772"/>
      <c r="J228" s="773"/>
    </row>
    <row r="229" spans="1:10" ht="20.25" customHeight="1">
      <c r="A229" s="1450"/>
      <c r="B229" s="1453"/>
      <c r="C229" s="429" t="s">
        <v>2737</v>
      </c>
      <c r="D229" s="429" t="s">
        <v>2738</v>
      </c>
      <c r="E229" s="429" t="s">
        <v>566</v>
      </c>
      <c r="F229" s="429">
        <v>6</v>
      </c>
      <c r="G229" s="429">
        <v>6</v>
      </c>
      <c r="H229" s="429" t="s">
        <v>577</v>
      </c>
      <c r="I229" s="772"/>
      <c r="J229" s="773"/>
    </row>
    <row r="230" spans="1:10" ht="20.25" customHeight="1">
      <c r="A230" s="1450"/>
      <c r="B230" s="1453"/>
      <c r="C230" s="429" t="s">
        <v>2739</v>
      </c>
      <c r="D230" s="429" t="s">
        <v>573</v>
      </c>
      <c r="E230" s="429" t="s">
        <v>566</v>
      </c>
      <c r="F230" s="429">
        <v>10</v>
      </c>
      <c r="G230" s="429">
        <v>10</v>
      </c>
      <c r="H230" s="429" t="s">
        <v>567</v>
      </c>
      <c r="I230" s="772"/>
      <c r="J230" s="773"/>
    </row>
    <row r="231" spans="1:10" ht="20.25" customHeight="1">
      <c r="A231" s="1450"/>
      <c r="B231" s="1453"/>
      <c r="C231" s="576" t="s">
        <v>2740</v>
      </c>
      <c r="D231" s="576" t="s">
        <v>2741</v>
      </c>
      <c r="E231" s="576" t="s">
        <v>566</v>
      </c>
      <c r="F231" s="576">
        <v>10</v>
      </c>
      <c r="G231" s="576">
        <v>10</v>
      </c>
      <c r="H231" s="576" t="s">
        <v>567</v>
      </c>
      <c r="I231" s="801" t="s">
        <v>2743</v>
      </c>
      <c r="J231" s="802"/>
    </row>
    <row r="232" spans="1:10" ht="20.25" customHeight="1" thickBot="1">
      <c r="A232" s="1451"/>
      <c r="B232" s="1454"/>
      <c r="C232" s="430" t="s">
        <v>2742</v>
      </c>
      <c r="D232" s="430" t="s">
        <v>2335</v>
      </c>
      <c r="E232" s="430" t="s">
        <v>566</v>
      </c>
      <c r="F232" s="430" t="s">
        <v>2335</v>
      </c>
      <c r="G232" s="430" t="s">
        <v>2335</v>
      </c>
      <c r="H232" s="430" t="s">
        <v>2335</v>
      </c>
      <c r="I232" s="430" t="s">
        <v>2744</v>
      </c>
      <c r="J232" s="686"/>
    </row>
    <row r="233" spans="1:10" ht="20.25" customHeight="1">
      <c r="A233" s="1417" t="s">
        <v>3261</v>
      </c>
      <c r="B233" s="1427" t="s">
        <v>1532</v>
      </c>
      <c r="C233" s="369" t="s">
        <v>1477</v>
      </c>
      <c r="D233" s="369" t="s">
        <v>2402</v>
      </c>
      <c r="E233" s="370" t="s">
        <v>1465</v>
      </c>
      <c r="F233" s="372">
        <v>21</v>
      </c>
      <c r="G233" s="371">
        <v>15</v>
      </c>
      <c r="H233" s="328" t="s">
        <v>1458</v>
      </c>
      <c r="I233" s="728"/>
      <c r="J233" s="729"/>
    </row>
    <row r="234" spans="1:10" ht="20.25" customHeight="1">
      <c r="A234" s="1418"/>
      <c r="B234" s="1428"/>
      <c r="C234" s="429" t="s">
        <v>1483</v>
      </c>
      <c r="D234" s="429" t="s">
        <v>575</v>
      </c>
      <c r="E234" s="216" t="s">
        <v>1465</v>
      </c>
      <c r="F234" s="340">
        <v>25</v>
      </c>
      <c r="G234" s="340">
        <v>25</v>
      </c>
      <c r="H234" s="341" t="s">
        <v>1460</v>
      </c>
      <c r="I234" s="724"/>
      <c r="J234" s="725"/>
    </row>
    <row r="235" spans="1:10" ht="20.25" customHeight="1">
      <c r="A235" s="1418"/>
      <c r="B235" s="1428"/>
      <c r="C235" s="429" t="s">
        <v>1485</v>
      </c>
      <c r="D235" s="429" t="s">
        <v>557</v>
      </c>
      <c r="E235" s="216" t="s">
        <v>1465</v>
      </c>
      <c r="F235" s="340">
        <v>9</v>
      </c>
      <c r="G235" s="338">
        <v>5</v>
      </c>
      <c r="H235" s="341" t="s">
        <v>1458</v>
      </c>
      <c r="I235" s="724"/>
      <c r="J235" s="725"/>
    </row>
    <row r="236" spans="1:10" ht="20.25" customHeight="1">
      <c r="A236" s="1418"/>
      <c r="B236" s="1428"/>
      <c r="C236" s="373" t="s">
        <v>1533</v>
      </c>
      <c r="D236" s="373" t="s">
        <v>612</v>
      </c>
      <c r="E236" s="216" t="s">
        <v>1465</v>
      </c>
      <c r="F236" s="340">
        <v>5</v>
      </c>
      <c r="G236" s="340">
        <v>3</v>
      </c>
      <c r="H236" s="341" t="s">
        <v>1458</v>
      </c>
      <c r="I236" s="724"/>
      <c r="J236" s="725"/>
    </row>
    <row r="237" spans="1:10" ht="20.25" customHeight="1" thickBot="1">
      <c r="A237" s="1419"/>
      <c r="B237" s="1429"/>
      <c r="C237" s="373" t="s">
        <v>1462</v>
      </c>
      <c r="D237" s="373" t="s">
        <v>570</v>
      </c>
      <c r="E237" s="216" t="s">
        <v>1465</v>
      </c>
      <c r="F237" s="340">
        <v>25</v>
      </c>
      <c r="G237" s="338">
        <v>0</v>
      </c>
      <c r="H237" s="341" t="s">
        <v>1460</v>
      </c>
      <c r="I237" s="724"/>
      <c r="J237" s="725"/>
    </row>
    <row r="238" spans="1:10" ht="20.25" customHeight="1">
      <c r="A238" s="1417" t="s">
        <v>3253</v>
      </c>
      <c r="B238" s="1414" t="s">
        <v>1534</v>
      </c>
      <c r="C238" s="369" t="s">
        <v>1477</v>
      </c>
      <c r="D238" s="369" t="s">
        <v>560</v>
      </c>
      <c r="E238" s="370" t="s">
        <v>1535</v>
      </c>
      <c r="F238" s="371">
        <v>950</v>
      </c>
      <c r="G238" s="372">
        <v>820</v>
      </c>
      <c r="H238" s="328" t="s">
        <v>1458</v>
      </c>
      <c r="I238" s="728"/>
      <c r="J238" s="729"/>
    </row>
    <row r="239" spans="1:10" ht="20.25" customHeight="1">
      <c r="A239" s="1418"/>
      <c r="B239" s="1415"/>
      <c r="C239" s="373" t="s">
        <v>2957</v>
      </c>
      <c r="D239" s="373" t="s">
        <v>613</v>
      </c>
      <c r="E239" s="216" t="s">
        <v>1535</v>
      </c>
      <c r="F239" s="338">
        <v>390</v>
      </c>
      <c r="G239" s="340">
        <v>140</v>
      </c>
      <c r="H239" s="341" t="s">
        <v>1458</v>
      </c>
      <c r="I239" s="724"/>
      <c r="J239" s="725"/>
    </row>
    <row r="240" spans="1:10" ht="20.25" customHeight="1">
      <c r="A240" s="1418"/>
      <c r="B240" s="1415"/>
      <c r="C240" s="373" t="s">
        <v>1485</v>
      </c>
      <c r="D240" s="373" t="s">
        <v>557</v>
      </c>
      <c r="E240" s="216" t="s">
        <v>1535</v>
      </c>
      <c r="F240" s="338">
        <v>510</v>
      </c>
      <c r="G240" s="340">
        <v>460</v>
      </c>
      <c r="H240" s="341" t="s">
        <v>1458</v>
      </c>
      <c r="I240" s="724"/>
      <c r="J240" s="725"/>
    </row>
    <row r="241" spans="1:10" ht="20.25" customHeight="1">
      <c r="A241" s="1418"/>
      <c r="B241" s="1415"/>
      <c r="C241" s="373" t="s">
        <v>1483</v>
      </c>
      <c r="D241" s="373" t="s">
        <v>575</v>
      </c>
      <c r="E241" s="216" t="s">
        <v>1535</v>
      </c>
      <c r="F241" s="338">
        <v>1800</v>
      </c>
      <c r="G241" s="340">
        <v>1650</v>
      </c>
      <c r="H241" s="341" t="s">
        <v>1460</v>
      </c>
      <c r="I241" s="724"/>
      <c r="J241" s="725"/>
    </row>
    <row r="242" spans="1:10" ht="20.25" customHeight="1">
      <c r="A242" s="1418"/>
      <c r="B242" s="1415"/>
      <c r="C242" s="709" t="s">
        <v>2958</v>
      </c>
      <c r="D242" s="709" t="s">
        <v>2471</v>
      </c>
      <c r="E242" s="677" t="s">
        <v>614</v>
      </c>
      <c r="F242" s="433">
        <v>200</v>
      </c>
      <c r="G242" s="433">
        <v>200</v>
      </c>
      <c r="H242" s="709" t="s">
        <v>567</v>
      </c>
      <c r="I242" s="801"/>
      <c r="J242" s="802"/>
    </row>
    <row r="243" spans="1:10" ht="20.25" customHeight="1">
      <c r="A243" s="1418"/>
      <c r="B243" s="1415"/>
      <c r="C243" s="434" t="s">
        <v>615</v>
      </c>
      <c r="D243" s="434" t="s">
        <v>616</v>
      </c>
      <c r="E243" s="435" t="s">
        <v>1465</v>
      </c>
      <c r="F243" s="436">
        <v>6</v>
      </c>
      <c r="G243" s="437">
        <v>3</v>
      </c>
      <c r="H243" s="701" t="s">
        <v>1458</v>
      </c>
      <c r="I243" s="731"/>
      <c r="J243" s="732"/>
    </row>
    <row r="244" spans="1:10" ht="20.25" customHeight="1">
      <c r="A244" s="1418"/>
      <c r="B244" s="1415"/>
      <c r="C244" s="333" t="s">
        <v>2959</v>
      </c>
      <c r="D244" s="333" t="s">
        <v>2854</v>
      </c>
      <c r="E244" s="820" t="s">
        <v>614</v>
      </c>
      <c r="F244" s="338">
        <v>15</v>
      </c>
      <c r="G244" s="340">
        <v>15</v>
      </c>
      <c r="H244" s="341" t="s">
        <v>1458</v>
      </c>
      <c r="I244" s="731"/>
      <c r="J244" s="732"/>
    </row>
    <row r="245" spans="1:10" ht="20.25" customHeight="1">
      <c r="A245" s="1418"/>
      <c r="B245" s="1415"/>
      <c r="C245" s="379" t="s">
        <v>1462</v>
      </c>
      <c r="D245" s="434" t="s">
        <v>3075</v>
      </c>
      <c r="E245" s="769" t="s">
        <v>1535</v>
      </c>
      <c r="F245" s="381">
        <v>750</v>
      </c>
      <c r="G245" s="382">
        <v>0</v>
      </c>
      <c r="H245" s="701" t="s">
        <v>3074</v>
      </c>
      <c r="I245" s="702"/>
      <c r="J245" s="690"/>
    </row>
    <row r="246" spans="1:10" ht="20.25" customHeight="1" thickBot="1">
      <c r="A246" s="1419"/>
      <c r="B246" s="1416"/>
      <c r="C246" s="333" t="s">
        <v>3071</v>
      </c>
      <c r="D246" s="632" t="s">
        <v>3072</v>
      </c>
      <c r="E246" s="667" t="s">
        <v>3060</v>
      </c>
      <c r="F246" s="338">
        <v>5</v>
      </c>
      <c r="G246" s="340">
        <v>5</v>
      </c>
      <c r="H246" s="341" t="s">
        <v>567</v>
      </c>
      <c r="I246" s="665"/>
      <c r="J246" s="666"/>
    </row>
    <row r="247" spans="1:10" ht="20.25" customHeight="1">
      <c r="A247" s="1417" t="s">
        <v>3262</v>
      </c>
      <c r="B247" s="1414" t="s">
        <v>1536</v>
      </c>
      <c r="C247" s="369" t="s">
        <v>1477</v>
      </c>
      <c r="D247" s="369" t="s">
        <v>560</v>
      </c>
      <c r="E247" s="370" t="s">
        <v>1535</v>
      </c>
      <c r="F247" s="371">
        <v>820</v>
      </c>
      <c r="G247" s="372">
        <v>590</v>
      </c>
      <c r="H247" s="328" t="s">
        <v>1458</v>
      </c>
      <c r="I247" s="728"/>
      <c r="J247" s="729"/>
    </row>
    <row r="248" spans="1:10" ht="20.25" customHeight="1">
      <c r="A248" s="1418"/>
      <c r="B248" s="1415"/>
      <c r="C248" s="373" t="s">
        <v>2960</v>
      </c>
      <c r="D248" s="373" t="s">
        <v>613</v>
      </c>
      <c r="E248" s="216" t="s">
        <v>1535</v>
      </c>
      <c r="F248" s="338">
        <v>360</v>
      </c>
      <c r="G248" s="340">
        <v>110</v>
      </c>
      <c r="H248" s="341" t="s">
        <v>1458</v>
      </c>
      <c r="I248" s="724"/>
      <c r="J248" s="725"/>
    </row>
    <row r="249" spans="1:10" ht="20.25" customHeight="1">
      <c r="A249" s="1418"/>
      <c r="B249" s="1415"/>
      <c r="C249" s="373" t="s">
        <v>1485</v>
      </c>
      <c r="D249" s="373" t="s">
        <v>557</v>
      </c>
      <c r="E249" s="216" t="s">
        <v>1535</v>
      </c>
      <c r="F249" s="338">
        <v>480</v>
      </c>
      <c r="G249" s="340">
        <v>430</v>
      </c>
      <c r="H249" s="341" t="s">
        <v>1458</v>
      </c>
      <c r="I249" s="724"/>
      <c r="J249" s="725"/>
    </row>
    <row r="250" spans="1:10" ht="20.25" customHeight="1">
      <c r="A250" s="1418"/>
      <c r="B250" s="1415"/>
      <c r="C250" s="373" t="s">
        <v>1483</v>
      </c>
      <c r="D250" s="373" t="s">
        <v>575</v>
      </c>
      <c r="E250" s="216" t="s">
        <v>1535</v>
      </c>
      <c r="F250" s="338">
        <v>1800</v>
      </c>
      <c r="G250" s="340">
        <v>1650</v>
      </c>
      <c r="H250" s="341" t="s">
        <v>1460</v>
      </c>
      <c r="I250" s="724"/>
      <c r="J250" s="725"/>
    </row>
    <row r="251" spans="1:10" ht="20.25" customHeight="1">
      <c r="A251" s="1418"/>
      <c r="B251" s="1415"/>
      <c r="C251" s="373" t="s">
        <v>3076</v>
      </c>
      <c r="D251" s="373" t="s">
        <v>570</v>
      </c>
      <c r="E251" s="216" t="s">
        <v>3077</v>
      </c>
      <c r="F251" s="338">
        <v>750</v>
      </c>
      <c r="G251" s="340">
        <v>0</v>
      </c>
      <c r="H251" s="341" t="s">
        <v>3074</v>
      </c>
      <c r="I251" s="724"/>
      <c r="J251" s="725"/>
    </row>
    <row r="252" spans="1:10" ht="20.25" customHeight="1" thickBot="1">
      <c r="A252" s="1419"/>
      <c r="B252" s="1416"/>
      <c r="C252" s="333" t="s">
        <v>3071</v>
      </c>
      <c r="D252" s="632" t="s">
        <v>3072</v>
      </c>
      <c r="E252" s="667" t="s">
        <v>3060</v>
      </c>
      <c r="F252" s="338">
        <v>5</v>
      </c>
      <c r="G252" s="340">
        <v>5</v>
      </c>
      <c r="H252" s="341" t="s">
        <v>567</v>
      </c>
      <c r="I252" s="665"/>
      <c r="J252" s="666"/>
    </row>
    <row r="253" spans="1:10" ht="20.25" customHeight="1">
      <c r="A253" s="1417" t="s">
        <v>2856</v>
      </c>
      <c r="B253" s="1427" t="s">
        <v>1537</v>
      </c>
      <c r="C253" s="369" t="s">
        <v>1477</v>
      </c>
      <c r="D253" s="438" t="s">
        <v>560</v>
      </c>
      <c r="E253" s="330" t="s">
        <v>1465</v>
      </c>
      <c r="F253" s="371">
        <v>21</v>
      </c>
      <c r="G253" s="372">
        <v>15</v>
      </c>
      <c r="H253" s="328" t="s">
        <v>1458</v>
      </c>
      <c r="I253" s="728"/>
      <c r="J253" s="729"/>
    </row>
    <row r="254" spans="1:10" ht="20.25" customHeight="1">
      <c r="A254" s="1418"/>
      <c r="B254" s="1428"/>
      <c r="C254" s="373" t="s">
        <v>1483</v>
      </c>
      <c r="D254" s="439" t="s">
        <v>575</v>
      </c>
      <c r="E254" s="667" t="s">
        <v>1465</v>
      </c>
      <c r="F254" s="338">
        <v>25</v>
      </c>
      <c r="G254" s="340">
        <v>25</v>
      </c>
      <c r="H254" s="663" t="s">
        <v>1460</v>
      </c>
      <c r="I254" s="724"/>
      <c r="J254" s="725"/>
    </row>
    <row r="255" spans="1:10" ht="20.25" customHeight="1">
      <c r="A255" s="1418"/>
      <c r="B255" s="1428"/>
      <c r="C255" s="373" t="s">
        <v>1485</v>
      </c>
      <c r="D255" s="439" t="s">
        <v>557</v>
      </c>
      <c r="E255" s="667" t="s">
        <v>1465</v>
      </c>
      <c r="F255" s="338">
        <v>10</v>
      </c>
      <c r="G255" s="340">
        <v>6</v>
      </c>
      <c r="H255" s="341" t="s">
        <v>1458</v>
      </c>
      <c r="I255" s="724"/>
      <c r="J255" s="725"/>
    </row>
    <row r="256" spans="1:10" ht="20.25" customHeight="1">
      <c r="A256" s="1418"/>
      <c r="B256" s="1428"/>
      <c r="C256" s="373" t="s">
        <v>617</v>
      </c>
      <c r="D256" s="439" t="s">
        <v>612</v>
      </c>
      <c r="E256" s="667" t="s">
        <v>1465</v>
      </c>
      <c r="F256" s="338">
        <v>6</v>
      </c>
      <c r="G256" s="340">
        <v>5</v>
      </c>
      <c r="H256" s="341" t="s">
        <v>1458</v>
      </c>
      <c r="I256" s="724"/>
      <c r="J256" s="725"/>
    </row>
    <row r="257" spans="1:10" ht="20.25" customHeight="1">
      <c r="A257" s="1418"/>
      <c r="B257" s="1428"/>
      <c r="C257" s="373" t="s">
        <v>1462</v>
      </c>
      <c r="D257" s="439" t="s">
        <v>570</v>
      </c>
      <c r="E257" s="667" t="s">
        <v>3060</v>
      </c>
      <c r="F257" s="338">
        <v>25</v>
      </c>
      <c r="G257" s="340">
        <v>0</v>
      </c>
      <c r="H257" s="341" t="s">
        <v>3074</v>
      </c>
      <c r="I257" s="724"/>
      <c r="J257" s="725"/>
    </row>
    <row r="258" spans="1:10" ht="20.25" customHeight="1" thickBot="1">
      <c r="A258" s="1419"/>
      <c r="B258" s="1429"/>
      <c r="C258" s="333" t="s">
        <v>3071</v>
      </c>
      <c r="D258" s="632" t="s">
        <v>3072</v>
      </c>
      <c r="E258" s="667" t="s">
        <v>3060</v>
      </c>
      <c r="F258" s="338">
        <v>5</v>
      </c>
      <c r="G258" s="340">
        <v>5</v>
      </c>
      <c r="H258" s="341" t="s">
        <v>567</v>
      </c>
      <c r="I258" s="665"/>
      <c r="J258" s="666"/>
    </row>
    <row r="259" spans="1:10" ht="20.25" customHeight="1">
      <c r="A259" s="1417" t="s">
        <v>3263</v>
      </c>
      <c r="B259" s="1427" t="s">
        <v>3978</v>
      </c>
      <c r="C259" s="351" t="s">
        <v>1477</v>
      </c>
      <c r="D259" s="352" t="s">
        <v>560</v>
      </c>
      <c r="E259" s="330" t="s">
        <v>1465</v>
      </c>
      <c r="F259" s="371">
        <v>23</v>
      </c>
      <c r="G259" s="372">
        <v>17</v>
      </c>
      <c r="H259" s="328" t="s">
        <v>1458</v>
      </c>
      <c r="I259" s="728"/>
      <c r="J259" s="729"/>
    </row>
    <row r="260" spans="1:10" ht="20.25" customHeight="1">
      <c r="A260" s="1418"/>
      <c r="B260" s="1428"/>
      <c r="C260" s="333" t="s">
        <v>1483</v>
      </c>
      <c r="D260" s="334" t="s">
        <v>575</v>
      </c>
      <c r="E260" s="667" t="s">
        <v>1465</v>
      </c>
      <c r="F260" s="338">
        <v>25</v>
      </c>
      <c r="G260" s="340">
        <v>25</v>
      </c>
      <c r="H260" s="663" t="s">
        <v>1460</v>
      </c>
      <c r="I260" s="724"/>
      <c r="J260" s="725"/>
    </row>
    <row r="261" spans="1:10" ht="20.25" customHeight="1">
      <c r="A261" s="1418"/>
      <c r="B261" s="1428"/>
      <c r="C261" s="333" t="s">
        <v>1485</v>
      </c>
      <c r="D261" s="334" t="s">
        <v>557</v>
      </c>
      <c r="E261" s="667" t="s">
        <v>1465</v>
      </c>
      <c r="F261" s="338">
        <v>12</v>
      </c>
      <c r="G261" s="340">
        <v>8</v>
      </c>
      <c r="H261" s="341" t="s">
        <v>1458</v>
      </c>
      <c r="I261" s="724"/>
      <c r="J261" s="725"/>
    </row>
    <row r="262" spans="1:10" ht="20.25" customHeight="1">
      <c r="A262" s="1418"/>
      <c r="B262" s="1428"/>
      <c r="C262" s="333" t="s">
        <v>617</v>
      </c>
      <c r="D262" s="334" t="s">
        <v>612</v>
      </c>
      <c r="E262" s="667" t="s">
        <v>1465</v>
      </c>
      <c r="F262" s="340">
        <v>5</v>
      </c>
      <c r="G262" s="340">
        <v>3</v>
      </c>
      <c r="H262" s="341" t="s">
        <v>1458</v>
      </c>
      <c r="I262" s="724"/>
      <c r="J262" s="725"/>
    </row>
    <row r="263" spans="1:10" ht="20.25" customHeight="1">
      <c r="A263" s="1418"/>
      <c r="B263" s="1428"/>
      <c r="C263" s="333" t="s">
        <v>627</v>
      </c>
      <c r="D263" s="632" t="s">
        <v>570</v>
      </c>
      <c r="E263" s="667" t="s">
        <v>566</v>
      </c>
      <c r="F263" s="340">
        <v>25</v>
      </c>
      <c r="G263" s="340">
        <v>0</v>
      </c>
      <c r="H263" s="341" t="s">
        <v>3073</v>
      </c>
      <c r="I263" s="668"/>
      <c r="J263" s="669"/>
    </row>
    <row r="264" spans="1:10" ht="20.25" customHeight="1">
      <c r="A264" s="1418"/>
      <c r="B264" s="1428"/>
      <c r="C264" s="333" t="s">
        <v>2796</v>
      </c>
      <c r="D264" s="632" t="s">
        <v>3072</v>
      </c>
      <c r="E264" s="781" t="s">
        <v>1465</v>
      </c>
      <c r="F264" s="340">
        <v>5</v>
      </c>
      <c r="G264" s="340">
        <v>5</v>
      </c>
      <c r="H264" s="341" t="s">
        <v>567</v>
      </c>
      <c r="I264" s="738"/>
      <c r="J264" s="739"/>
    </row>
    <row r="265" spans="1:10" ht="20.25" customHeight="1" thickBot="1">
      <c r="A265" s="1419"/>
      <c r="B265" s="1429"/>
      <c r="C265" s="333" t="s">
        <v>4158</v>
      </c>
      <c r="D265" s="632" t="s">
        <v>4159</v>
      </c>
      <c r="E265" s="667" t="s">
        <v>3060</v>
      </c>
      <c r="F265" s="338" t="s">
        <v>4160</v>
      </c>
      <c r="G265" s="338" t="s">
        <v>4160</v>
      </c>
      <c r="H265" s="341" t="s">
        <v>567</v>
      </c>
      <c r="I265" s="665"/>
      <c r="J265" s="666"/>
    </row>
    <row r="266" spans="1:10" ht="20.25" customHeight="1">
      <c r="A266" s="1424" t="s">
        <v>2732</v>
      </c>
      <c r="B266" s="1427" t="s">
        <v>4106</v>
      </c>
      <c r="C266" s="333" t="s">
        <v>618</v>
      </c>
      <c r="D266" s="398" t="s">
        <v>4107</v>
      </c>
      <c r="E266" s="216" t="s">
        <v>1465</v>
      </c>
      <c r="F266" s="371">
        <v>18</v>
      </c>
      <c r="G266" s="371">
        <v>18</v>
      </c>
      <c r="H266" s="328" t="s">
        <v>3984</v>
      </c>
      <c r="I266" s="1186" t="s">
        <v>3989</v>
      </c>
      <c r="J266" s="1126"/>
    </row>
    <row r="267" spans="1:10" ht="20.25" customHeight="1">
      <c r="A267" s="1418"/>
      <c r="B267" s="1428"/>
      <c r="C267" s="333" t="s">
        <v>3982</v>
      </c>
      <c r="D267" s="628" t="s">
        <v>2428</v>
      </c>
      <c r="E267" s="216" t="s">
        <v>1465</v>
      </c>
      <c r="F267" s="338">
        <v>55</v>
      </c>
      <c r="G267" s="338">
        <v>55</v>
      </c>
      <c r="H267" s="341" t="s">
        <v>3990</v>
      </c>
      <c r="I267" s="1187"/>
      <c r="J267" s="1127"/>
    </row>
    <row r="268" spans="1:10" ht="20.25" customHeight="1">
      <c r="A268" s="1418"/>
      <c r="B268" s="1428"/>
      <c r="C268" s="333" t="s">
        <v>1531</v>
      </c>
      <c r="D268" s="333" t="s">
        <v>609</v>
      </c>
      <c r="E268" s="216" t="s">
        <v>1465</v>
      </c>
      <c r="F268" s="338">
        <v>55</v>
      </c>
      <c r="G268" s="338">
        <v>55</v>
      </c>
      <c r="H268" s="821" t="s">
        <v>3990</v>
      </c>
      <c r="I268" s="1187"/>
      <c r="J268" s="1127"/>
    </row>
    <row r="269" spans="1:10" ht="20.25" customHeight="1">
      <c r="A269" s="1418"/>
      <c r="B269" s="1428"/>
      <c r="C269" s="333" t="s">
        <v>3991</v>
      </c>
      <c r="D269" s="333" t="s">
        <v>629</v>
      </c>
      <c r="E269" s="216" t="s">
        <v>1465</v>
      </c>
      <c r="F269" s="338">
        <v>5</v>
      </c>
      <c r="G269" s="340">
        <v>5</v>
      </c>
      <c r="H269" s="821" t="s">
        <v>3984</v>
      </c>
      <c r="I269" s="1187"/>
      <c r="J269" s="1127"/>
    </row>
    <row r="270" spans="1:10" ht="20.25" customHeight="1">
      <c r="A270" s="1418"/>
      <c r="B270" s="1428"/>
      <c r="C270" s="333" t="s">
        <v>3992</v>
      </c>
      <c r="D270" s="333" t="s">
        <v>598</v>
      </c>
      <c r="E270" s="216" t="s">
        <v>1465</v>
      </c>
      <c r="F270" s="338">
        <v>15</v>
      </c>
      <c r="G270" s="340">
        <v>15</v>
      </c>
      <c r="H270" s="821" t="s">
        <v>3985</v>
      </c>
      <c r="I270" s="1187"/>
      <c r="J270" s="1127"/>
    </row>
    <row r="271" spans="1:10" ht="20.25" customHeight="1" thickBot="1">
      <c r="A271" s="1418"/>
      <c r="B271" s="1428"/>
      <c r="C271" s="346" t="s">
        <v>3993</v>
      </c>
      <c r="D271" s="333" t="s">
        <v>3986</v>
      </c>
      <c r="E271" s="216" t="s">
        <v>1465</v>
      </c>
      <c r="F271" s="338">
        <v>15</v>
      </c>
      <c r="G271" s="338">
        <v>15</v>
      </c>
      <c r="H271" s="341" t="s">
        <v>3990</v>
      </c>
      <c r="I271" s="1188"/>
      <c r="J271" s="1129"/>
    </row>
    <row r="272" spans="1:10" ht="20.25" customHeight="1" thickBot="1">
      <c r="A272" s="1418"/>
      <c r="B272" s="1428"/>
      <c r="C272" s="346" t="s">
        <v>3994</v>
      </c>
      <c r="D272" s="378" t="s">
        <v>3987</v>
      </c>
      <c r="E272" s="216" t="s">
        <v>1465</v>
      </c>
      <c r="F272" s="348">
        <v>5</v>
      </c>
      <c r="G272" s="442">
        <v>5</v>
      </c>
      <c r="H272" s="443" t="s">
        <v>3985</v>
      </c>
      <c r="I272" s="444"/>
      <c r="J272" s="1131"/>
    </row>
    <row r="273" spans="1:10" ht="20.25" customHeight="1" thickBot="1">
      <c r="A273" s="1419"/>
      <c r="B273" s="1429"/>
      <c r="C273" s="333" t="s">
        <v>3988</v>
      </c>
      <c r="D273" s="398" t="s">
        <v>3995</v>
      </c>
      <c r="E273" s="370" t="s">
        <v>3983</v>
      </c>
      <c r="F273" s="371">
        <v>300</v>
      </c>
      <c r="G273" s="371">
        <v>300</v>
      </c>
      <c r="H273" s="328" t="s">
        <v>3984</v>
      </c>
      <c r="I273" s="1186" t="s">
        <v>3996</v>
      </c>
      <c r="J273" s="1126"/>
    </row>
    <row r="274" spans="1:10" ht="20.25" customHeight="1">
      <c r="A274" s="1417" t="s">
        <v>3261</v>
      </c>
      <c r="B274" s="1427" t="s">
        <v>1538</v>
      </c>
      <c r="C274" s="333" t="s">
        <v>618</v>
      </c>
      <c r="D274" s="398" t="s">
        <v>3264</v>
      </c>
      <c r="E274" s="370" t="s">
        <v>1539</v>
      </c>
      <c r="F274" s="371">
        <v>49</v>
      </c>
      <c r="G274" s="371">
        <v>49</v>
      </c>
      <c r="H274" s="328" t="s">
        <v>1458</v>
      </c>
      <c r="I274" s="728" t="s">
        <v>1529</v>
      </c>
      <c r="J274" s="729"/>
    </row>
    <row r="275" spans="1:10" ht="20.25" customHeight="1">
      <c r="A275" s="1418"/>
      <c r="B275" s="1428"/>
      <c r="C275" s="333" t="s">
        <v>2943</v>
      </c>
      <c r="D275" s="628" t="s">
        <v>3066</v>
      </c>
      <c r="E275" s="216" t="s">
        <v>1539</v>
      </c>
      <c r="F275" s="338">
        <v>7.5</v>
      </c>
      <c r="G275" s="340">
        <v>7.5</v>
      </c>
      <c r="H275" s="341" t="s">
        <v>1458</v>
      </c>
      <c r="I275" s="724" t="s">
        <v>1529</v>
      </c>
      <c r="J275" s="725"/>
    </row>
    <row r="276" spans="1:10" ht="20.25" customHeight="1">
      <c r="A276" s="1418"/>
      <c r="B276" s="1428"/>
      <c r="C276" s="333" t="s">
        <v>3979</v>
      </c>
      <c r="D276" s="333" t="s">
        <v>575</v>
      </c>
      <c r="E276" s="216" t="s">
        <v>1539</v>
      </c>
      <c r="F276" s="440">
        <v>170</v>
      </c>
      <c r="G276" s="441">
        <v>170</v>
      </c>
      <c r="H276" s="663" t="s">
        <v>1460</v>
      </c>
      <c r="I276" s="724"/>
      <c r="J276" s="725"/>
    </row>
    <row r="277" spans="1:10" ht="20.25" customHeight="1">
      <c r="A277" s="1418"/>
      <c r="B277" s="1428"/>
      <c r="C277" s="333" t="s">
        <v>1540</v>
      </c>
      <c r="D277" s="333" t="s">
        <v>598</v>
      </c>
      <c r="E277" s="216" t="s">
        <v>1539</v>
      </c>
      <c r="F277" s="338">
        <v>30</v>
      </c>
      <c r="G277" s="340">
        <v>30</v>
      </c>
      <c r="H277" s="663" t="s">
        <v>1460</v>
      </c>
      <c r="I277" s="724"/>
      <c r="J277" s="725"/>
    </row>
    <row r="278" spans="1:10" ht="20.25" customHeight="1">
      <c r="A278" s="1418"/>
      <c r="B278" s="1428"/>
      <c r="C278" s="333" t="s">
        <v>3980</v>
      </c>
      <c r="D278" s="333" t="s">
        <v>609</v>
      </c>
      <c r="E278" s="216" t="s">
        <v>621</v>
      </c>
      <c r="F278" s="338">
        <v>140</v>
      </c>
      <c r="G278" s="340">
        <v>120</v>
      </c>
      <c r="H278" s="663" t="s">
        <v>577</v>
      </c>
      <c r="I278" s="724"/>
      <c r="J278" s="725"/>
    </row>
    <row r="279" spans="1:10" ht="20.25" customHeight="1" thickBot="1">
      <c r="A279" s="1418"/>
      <c r="B279" s="1428"/>
      <c r="C279" s="346" t="s">
        <v>3981</v>
      </c>
      <c r="D279" s="333" t="s">
        <v>569</v>
      </c>
      <c r="E279" s="216" t="s">
        <v>1465</v>
      </c>
      <c r="F279" s="968">
        <v>13</v>
      </c>
      <c r="G279" s="338">
        <v>0</v>
      </c>
      <c r="H279" s="341" t="s">
        <v>1458</v>
      </c>
      <c r="I279" s="765"/>
      <c r="J279" s="766"/>
    </row>
    <row r="280" spans="1:10" ht="20.25" customHeight="1" thickBot="1">
      <c r="A280" s="1419"/>
      <c r="B280" s="1429"/>
      <c r="C280" s="346" t="s">
        <v>1541</v>
      </c>
      <c r="D280" s="378" t="s">
        <v>622</v>
      </c>
      <c r="E280" s="675"/>
      <c r="F280" s="348"/>
      <c r="G280" s="442"/>
      <c r="H280" s="443"/>
      <c r="I280" s="444" t="s">
        <v>623</v>
      </c>
      <c r="J280" s="445"/>
    </row>
    <row r="281" spans="1:10" ht="20.25" customHeight="1">
      <c r="A281" s="1417" t="s">
        <v>3262</v>
      </c>
      <c r="B281" s="1427" t="s">
        <v>1542</v>
      </c>
      <c r="C281" s="369" t="s">
        <v>624</v>
      </c>
      <c r="D281" s="369" t="s">
        <v>3265</v>
      </c>
      <c r="E281" s="370" t="s">
        <v>621</v>
      </c>
      <c r="F281" s="371">
        <v>49</v>
      </c>
      <c r="G281" s="372">
        <v>49</v>
      </c>
      <c r="H281" s="328" t="s">
        <v>1458</v>
      </c>
      <c r="I281" s="728" t="s">
        <v>1529</v>
      </c>
      <c r="J281" s="729"/>
    </row>
    <row r="282" spans="1:10" ht="20.25" customHeight="1">
      <c r="A282" s="1418"/>
      <c r="B282" s="1428"/>
      <c r="C282" s="373" t="s">
        <v>1530</v>
      </c>
      <c r="D282" s="373" t="s">
        <v>575</v>
      </c>
      <c r="E282" s="216" t="s">
        <v>621</v>
      </c>
      <c r="F282" s="440">
        <v>190</v>
      </c>
      <c r="G282" s="441">
        <v>190</v>
      </c>
      <c r="H282" s="341" t="s">
        <v>1460</v>
      </c>
      <c r="I282" s="724"/>
      <c r="J282" s="725"/>
    </row>
    <row r="283" spans="1:10" ht="20.25" customHeight="1">
      <c r="A283" s="1418"/>
      <c r="B283" s="1428"/>
      <c r="C283" s="373" t="s">
        <v>620</v>
      </c>
      <c r="D283" s="373" t="s">
        <v>609</v>
      </c>
      <c r="E283" s="216" t="s">
        <v>621</v>
      </c>
      <c r="F283" s="338">
        <v>160</v>
      </c>
      <c r="G283" s="340">
        <v>120</v>
      </c>
      <c r="H283" s="341" t="s">
        <v>1460</v>
      </c>
      <c r="I283" s="724"/>
      <c r="J283" s="725"/>
    </row>
    <row r="284" spans="1:10" ht="20.25" customHeight="1">
      <c r="A284" s="1418"/>
      <c r="B284" s="1428"/>
      <c r="C284" s="373" t="s">
        <v>2962</v>
      </c>
      <c r="D284" s="373" t="s">
        <v>625</v>
      </c>
      <c r="E284" s="216" t="s">
        <v>621</v>
      </c>
      <c r="F284" s="338">
        <v>30</v>
      </c>
      <c r="G284" s="340">
        <v>30</v>
      </c>
      <c r="H284" s="341" t="s">
        <v>1460</v>
      </c>
      <c r="I284" s="724"/>
      <c r="J284" s="725"/>
    </row>
    <row r="285" spans="1:10" ht="20.25" customHeight="1">
      <c r="A285" s="1418"/>
      <c r="B285" s="1428"/>
      <c r="C285" s="373" t="s">
        <v>2963</v>
      </c>
      <c r="D285" s="373" t="s">
        <v>626</v>
      </c>
      <c r="E285" s="216" t="s">
        <v>621</v>
      </c>
      <c r="F285" s="338">
        <v>6</v>
      </c>
      <c r="G285" s="340">
        <v>6</v>
      </c>
      <c r="H285" s="341" t="s">
        <v>1460</v>
      </c>
      <c r="I285" s="724"/>
      <c r="J285" s="725"/>
    </row>
    <row r="286" spans="1:10" ht="20.25" customHeight="1">
      <c r="A286" s="1418"/>
      <c r="B286" s="1428"/>
      <c r="C286" s="373" t="s">
        <v>627</v>
      </c>
      <c r="D286" s="373" t="s">
        <v>570</v>
      </c>
      <c r="E286" s="216" t="s">
        <v>566</v>
      </c>
      <c r="F286" s="338">
        <v>50</v>
      </c>
      <c r="G286" s="340">
        <v>0</v>
      </c>
      <c r="H286" s="341" t="s">
        <v>577</v>
      </c>
      <c r="I286" s="724"/>
      <c r="J286" s="725"/>
    </row>
    <row r="287" spans="1:10" ht="20.25" customHeight="1">
      <c r="A287" s="1418"/>
      <c r="B287" s="1428"/>
      <c r="C287" s="333" t="s">
        <v>568</v>
      </c>
      <c r="D287" s="373" t="s">
        <v>569</v>
      </c>
      <c r="E287" s="216" t="s">
        <v>566</v>
      </c>
      <c r="F287" s="968">
        <v>13</v>
      </c>
      <c r="G287" s="340">
        <v>0</v>
      </c>
      <c r="H287" s="341" t="s">
        <v>567</v>
      </c>
      <c r="I287" s="724"/>
      <c r="J287" s="725"/>
    </row>
    <row r="288" spans="1:10" ht="20.25" customHeight="1">
      <c r="A288" s="1418"/>
      <c r="B288" s="1428"/>
      <c r="C288" s="333" t="s">
        <v>1543</v>
      </c>
      <c r="D288" s="333"/>
      <c r="E288" s="333" t="s">
        <v>1544</v>
      </c>
      <c r="F288" s="333">
        <v>1.4</v>
      </c>
      <c r="G288" s="333">
        <v>1.4</v>
      </c>
      <c r="H288" s="333" t="s">
        <v>567</v>
      </c>
      <c r="I288" s="334" t="s">
        <v>628</v>
      </c>
      <c r="J288" s="689"/>
    </row>
    <row r="289" spans="1:10" ht="20.25" customHeight="1" thickBot="1">
      <c r="A289" s="1419"/>
      <c r="B289" s="1429"/>
      <c r="C289" s="346" t="s">
        <v>1541</v>
      </c>
      <c r="D289" s="431" t="s">
        <v>622</v>
      </c>
      <c r="E289" s="431"/>
      <c r="F289" s="431"/>
      <c r="G289" s="431"/>
      <c r="H289" s="431"/>
      <c r="I289" s="347" t="s">
        <v>623</v>
      </c>
      <c r="J289" s="676"/>
    </row>
    <row r="290" spans="1:10" ht="20.25" customHeight="1">
      <c r="A290" s="1417" t="s">
        <v>2856</v>
      </c>
      <c r="B290" s="1427" t="s">
        <v>3042</v>
      </c>
      <c r="C290" s="351" t="s">
        <v>556</v>
      </c>
      <c r="D290" s="351" t="s">
        <v>557</v>
      </c>
      <c r="E290" s="370" t="s">
        <v>1539</v>
      </c>
      <c r="F290" s="371">
        <v>49</v>
      </c>
      <c r="G290" s="372">
        <v>49</v>
      </c>
      <c r="H290" s="328" t="s">
        <v>1458</v>
      </c>
      <c r="I290" s="728" t="s">
        <v>1529</v>
      </c>
      <c r="J290" s="729"/>
    </row>
    <row r="291" spans="1:10" ht="20.25" customHeight="1">
      <c r="A291" s="1418"/>
      <c r="B291" s="1428"/>
      <c r="C291" s="709" t="s">
        <v>1530</v>
      </c>
      <c r="D291" s="709" t="s">
        <v>575</v>
      </c>
      <c r="E291" s="216" t="s">
        <v>1539</v>
      </c>
      <c r="F291" s="229">
        <v>170</v>
      </c>
      <c r="G291" s="441">
        <v>170</v>
      </c>
      <c r="H291" s="341" t="s">
        <v>1460</v>
      </c>
      <c r="I291" s="724"/>
      <c r="J291" s="725"/>
    </row>
    <row r="292" spans="1:10" ht="20.25" customHeight="1">
      <c r="A292" s="1418"/>
      <c r="B292" s="1428"/>
      <c r="C292" s="709" t="s">
        <v>2944</v>
      </c>
      <c r="D292" s="709" t="s">
        <v>598</v>
      </c>
      <c r="E292" s="216" t="s">
        <v>1539</v>
      </c>
      <c r="F292" s="338">
        <v>30</v>
      </c>
      <c r="G292" s="338">
        <v>30</v>
      </c>
      <c r="H292" s="341" t="s">
        <v>1460</v>
      </c>
      <c r="I292" s="724"/>
      <c r="J292" s="725"/>
    </row>
    <row r="293" spans="1:10" ht="20.25" customHeight="1">
      <c r="A293" s="1418"/>
      <c r="B293" s="1428"/>
      <c r="C293" s="709" t="s">
        <v>1531</v>
      </c>
      <c r="D293" s="709" t="s">
        <v>609</v>
      </c>
      <c r="E293" s="216" t="s">
        <v>1539</v>
      </c>
      <c r="F293" s="338">
        <v>160</v>
      </c>
      <c r="G293" s="340">
        <v>120</v>
      </c>
      <c r="H293" s="341" t="s">
        <v>1460</v>
      </c>
      <c r="I293" s="724"/>
      <c r="J293" s="725"/>
    </row>
    <row r="294" spans="1:10" ht="20.25" customHeight="1">
      <c r="A294" s="1418"/>
      <c r="B294" s="1428"/>
      <c r="C294" s="709" t="s">
        <v>634</v>
      </c>
      <c r="D294" s="709" t="s">
        <v>629</v>
      </c>
      <c r="E294" s="216" t="s">
        <v>621</v>
      </c>
      <c r="F294" s="338">
        <v>5</v>
      </c>
      <c r="G294" s="340">
        <v>5</v>
      </c>
      <c r="H294" s="341" t="s">
        <v>577</v>
      </c>
      <c r="I294" s="724"/>
      <c r="J294" s="725"/>
    </row>
    <row r="295" spans="1:10" ht="20.25" customHeight="1" thickBot="1">
      <c r="A295" s="1419"/>
      <c r="B295" s="1429"/>
      <c r="C295" s="354" t="s">
        <v>1541</v>
      </c>
      <c r="D295" s="373" t="s">
        <v>622</v>
      </c>
      <c r="E295" s="435"/>
      <c r="F295" s="436"/>
      <c r="G295" s="437"/>
      <c r="H295" s="701"/>
      <c r="I295" s="804" t="s">
        <v>623</v>
      </c>
      <c r="J295" s="805"/>
    </row>
    <row r="296" spans="1:10" ht="20.25" customHeight="1">
      <c r="A296" s="1417" t="s">
        <v>3253</v>
      </c>
      <c r="B296" s="1427" t="s">
        <v>1545</v>
      </c>
      <c r="C296" s="446" t="s">
        <v>1485</v>
      </c>
      <c r="D296" s="446" t="s">
        <v>557</v>
      </c>
      <c r="E296" s="370" t="s">
        <v>1546</v>
      </c>
      <c r="F296" s="371">
        <v>400</v>
      </c>
      <c r="G296" s="372">
        <v>250</v>
      </c>
      <c r="H296" s="328" t="s">
        <v>1458</v>
      </c>
      <c r="I296" s="728" t="s">
        <v>1529</v>
      </c>
      <c r="J296" s="729"/>
    </row>
    <row r="297" spans="1:10" ht="20.25" customHeight="1">
      <c r="A297" s="1418"/>
      <c r="B297" s="1428"/>
      <c r="C297" s="373" t="s">
        <v>1547</v>
      </c>
      <c r="D297" s="434" t="s">
        <v>2874</v>
      </c>
      <c r="E297" s="435" t="s">
        <v>1546</v>
      </c>
      <c r="F297" s="338">
        <v>800</v>
      </c>
      <c r="G297" s="340">
        <v>500</v>
      </c>
      <c r="H297" s="341" t="s">
        <v>1458</v>
      </c>
      <c r="I297" s="724" t="s">
        <v>1529</v>
      </c>
      <c r="J297" s="725"/>
    </row>
    <row r="298" spans="1:10" ht="20.25" customHeight="1">
      <c r="A298" s="1418"/>
      <c r="B298" s="1428"/>
      <c r="C298" s="373" t="s">
        <v>1548</v>
      </c>
      <c r="D298" s="434" t="s">
        <v>561</v>
      </c>
      <c r="E298" s="435" t="s">
        <v>1546</v>
      </c>
      <c r="F298" s="338">
        <v>800</v>
      </c>
      <c r="G298" s="340">
        <v>500</v>
      </c>
      <c r="H298" s="663" t="s">
        <v>1460</v>
      </c>
      <c r="I298" s="724"/>
      <c r="J298" s="725"/>
    </row>
    <row r="299" spans="1:10" ht="20.25" customHeight="1">
      <c r="A299" s="1418"/>
      <c r="B299" s="1428"/>
      <c r="C299" s="373" t="s">
        <v>1549</v>
      </c>
      <c r="D299" s="434" t="s">
        <v>630</v>
      </c>
      <c r="E299" s="435" t="s">
        <v>1546</v>
      </c>
      <c r="F299" s="338">
        <v>800</v>
      </c>
      <c r="G299" s="340">
        <v>500</v>
      </c>
      <c r="H299" s="663" t="s">
        <v>1460</v>
      </c>
      <c r="I299" s="724"/>
      <c r="J299" s="725"/>
    </row>
    <row r="300" spans="1:10" ht="20.25" customHeight="1">
      <c r="A300" s="1418"/>
      <c r="B300" s="1428"/>
      <c r="C300" s="373" t="s">
        <v>631</v>
      </c>
      <c r="D300" s="434" t="s">
        <v>632</v>
      </c>
      <c r="E300" s="435" t="s">
        <v>1546</v>
      </c>
      <c r="F300" s="338">
        <v>800</v>
      </c>
      <c r="G300" s="340">
        <v>500</v>
      </c>
      <c r="H300" s="663" t="s">
        <v>1460</v>
      </c>
      <c r="I300" s="724"/>
      <c r="J300" s="725"/>
    </row>
    <row r="301" spans="1:10" ht="20.25" customHeight="1">
      <c r="A301" s="1418"/>
      <c r="B301" s="1428"/>
      <c r="C301" s="373" t="s">
        <v>3415</v>
      </c>
      <c r="D301" s="434" t="s">
        <v>570</v>
      </c>
      <c r="E301" s="435" t="s">
        <v>1546</v>
      </c>
      <c r="F301" s="338">
        <v>800</v>
      </c>
      <c r="G301" s="340">
        <v>500</v>
      </c>
      <c r="H301" s="663" t="s">
        <v>1460</v>
      </c>
      <c r="I301" s="724"/>
      <c r="J301" s="725"/>
    </row>
    <row r="302" spans="1:10" ht="20.25" customHeight="1">
      <c r="A302" s="1418"/>
      <c r="B302" s="1428"/>
      <c r="C302" s="373" t="s">
        <v>615</v>
      </c>
      <c r="D302" s="434" t="s">
        <v>3266</v>
      </c>
      <c r="E302" s="435" t="s">
        <v>1465</v>
      </c>
      <c r="F302" s="338">
        <v>42</v>
      </c>
      <c r="G302" s="340">
        <v>42</v>
      </c>
      <c r="H302" s="821" t="s">
        <v>1458</v>
      </c>
      <c r="I302" s="724" t="s">
        <v>633</v>
      </c>
      <c r="J302" s="725"/>
    </row>
    <row r="303" spans="1:10" ht="20.25" customHeight="1">
      <c r="A303" s="1418"/>
      <c r="B303" s="1428"/>
      <c r="C303" s="374" t="s">
        <v>1533</v>
      </c>
      <c r="D303" s="333" t="s">
        <v>612</v>
      </c>
      <c r="E303" s="216" t="s">
        <v>1465</v>
      </c>
      <c r="F303" s="399">
        <v>10</v>
      </c>
      <c r="G303" s="376">
        <v>10</v>
      </c>
      <c r="H303" s="663" t="s">
        <v>1458</v>
      </c>
      <c r="I303" s="801"/>
      <c r="J303" s="802"/>
    </row>
    <row r="304" spans="1:10" ht="20.25" customHeight="1">
      <c r="A304" s="1418"/>
      <c r="B304" s="1428"/>
      <c r="C304" s="373" t="s">
        <v>634</v>
      </c>
      <c r="D304" s="434" t="s">
        <v>635</v>
      </c>
      <c r="E304" s="435" t="s">
        <v>1465</v>
      </c>
      <c r="F304" s="338">
        <v>15</v>
      </c>
      <c r="G304" s="340">
        <v>15</v>
      </c>
      <c r="H304" s="663" t="s">
        <v>1458</v>
      </c>
      <c r="I304" s="803"/>
      <c r="J304" s="725"/>
    </row>
    <row r="305" spans="1:10" ht="20.25" customHeight="1">
      <c r="A305" s="1418"/>
      <c r="B305" s="1428"/>
      <c r="C305" s="374" t="s">
        <v>1550</v>
      </c>
      <c r="D305" s="681" t="s">
        <v>569</v>
      </c>
      <c r="E305" s="674" t="s">
        <v>1465</v>
      </c>
      <c r="F305" s="399">
        <v>100</v>
      </c>
      <c r="G305" s="376">
        <v>100</v>
      </c>
      <c r="H305" s="377" t="s">
        <v>1458</v>
      </c>
      <c r="I305" s="447" t="s">
        <v>636</v>
      </c>
      <c r="J305" s="669"/>
    </row>
    <row r="306" spans="1:10" ht="20.25" customHeight="1" thickBot="1">
      <c r="A306" s="1419"/>
      <c r="B306" s="1429"/>
      <c r="C306" s="431" t="s">
        <v>1551</v>
      </c>
      <c r="D306" s="431" t="s">
        <v>575</v>
      </c>
      <c r="E306" s="386" t="s">
        <v>1465</v>
      </c>
      <c r="F306" s="366">
        <v>40</v>
      </c>
      <c r="G306" s="367">
        <v>40</v>
      </c>
      <c r="H306" s="368" t="s">
        <v>1460</v>
      </c>
      <c r="I306" s="778"/>
      <c r="J306" s="779"/>
    </row>
    <row r="307" spans="1:10" ht="20.25" customHeight="1">
      <c r="A307" s="1455" t="s">
        <v>2472</v>
      </c>
      <c r="B307" s="1458" t="s">
        <v>1108</v>
      </c>
      <c r="C307" s="448" t="s">
        <v>3416</v>
      </c>
      <c r="D307" s="448" t="s">
        <v>609</v>
      </c>
      <c r="E307" s="449" t="s">
        <v>566</v>
      </c>
      <c r="F307" s="450">
        <v>35</v>
      </c>
      <c r="G307" s="451">
        <v>35</v>
      </c>
      <c r="H307" s="452" t="s">
        <v>577</v>
      </c>
      <c r="I307" s="799"/>
      <c r="J307" s="800"/>
    </row>
    <row r="308" spans="1:10" ht="20.25" customHeight="1">
      <c r="A308" s="1456"/>
      <c r="B308" s="1459"/>
      <c r="C308" s="453" t="s">
        <v>627</v>
      </c>
      <c r="D308" s="454" t="s">
        <v>570</v>
      </c>
      <c r="E308" s="323" t="s">
        <v>566</v>
      </c>
      <c r="F308" s="343">
        <v>35</v>
      </c>
      <c r="G308" s="344">
        <v>35</v>
      </c>
      <c r="H308" s="455" t="s">
        <v>577</v>
      </c>
      <c r="I308" s="795"/>
      <c r="J308" s="796"/>
    </row>
    <row r="309" spans="1:10" ht="20.25" customHeight="1">
      <c r="A309" s="1456"/>
      <c r="B309" s="1459"/>
      <c r="C309" s="456" t="s">
        <v>2155</v>
      </c>
      <c r="D309" s="456" t="s">
        <v>637</v>
      </c>
      <c r="E309" s="323" t="s">
        <v>566</v>
      </c>
      <c r="F309" s="343">
        <v>30</v>
      </c>
      <c r="G309" s="343">
        <v>30</v>
      </c>
      <c r="H309" s="455" t="s">
        <v>577</v>
      </c>
      <c r="I309" s="795"/>
      <c r="J309" s="796"/>
    </row>
    <row r="310" spans="1:10" ht="20.25" customHeight="1">
      <c r="A310" s="1456"/>
      <c r="B310" s="1459"/>
      <c r="C310" s="453" t="s">
        <v>664</v>
      </c>
      <c r="D310" s="453" t="s">
        <v>575</v>
      </c>
      <c r="E310" s="323" t="s">
        <v>566</v>
      </c>
      <c r="F310" s="343">
        <v>30</v>
      </c>
      <c r="G310" s="343">
        <v>30</v>
      </c>
      <c r="H310" s="455" t="s">
        <v>577</v>
      </c>
      <c r="I310" s="795"/>
      <c r="J310" s="796"/>
    </row>
    <row r="311" spans="1:10" ht="20.25" customHeight="1">
      <c r="A311" s="1456"/>
      <c r="B311" s="1459"/>
      <c r="C311" s="453" t="s">
        <v>2964</v>
      </c>
      <c r="D311" s="453" t="s">
        <v>561</v>
      </c>
      <c r="E311" s="323" t="s">
        <v>566</v>
      </c>
      <c r="F311" s="343">
        <v>25</v>
      </c>
      <c r="G311" s="344">
        <v>25</v>
      </c>
      <c r="H311" s="455" t="s">
        <v>577</v>
      </c>
      <c r="I311" s="795"/>
      <c r="J311" s="796"/>
    </row>
    <row r="312" spans="1:10" ht="20.25" customHeight="1">
      <c r="A312" s="1456"/>
      <c r="B312" s="1459"/>
      <c r="C312" s="453" t="s">
        <v>2965</v>
      </c>
      <c r="D312" s="453" t="s">
        <v>593</v>
      </c>
      <c r="E312" s="323" t="s">
        <v>566</v>
      </c>
      <c r="F312" s="343">
        <v>25</v>
      </c>
      <c r="G312" s="343">
        <v>25</v>
      </c>
      <c r="H312" s="455" t="s">
        <v>577</v>
      </c>
      <c r="I312" s="795"/>
      <c r="J312" s="796"/>
    </row>
    <row r="313" spans="1:10" ht="20.25" customHeight="1">
      <c r="A313" s="1456"/>
      <c r="B313" s="1459"/>
      <c r="C313" s="1461" t="s">
        <v>559</v>
      </c>
      <c r="D313" s="1461" t="s">
        <v>560</v>
      </c>
      <c r="E313" s="323" t="s">
        <v>566</v>
      </c>
      <c r="F313" s="457">
        <v>30</v>
      </c>
      <c r="G313" s="457">
        <v>30</v>
      </c>
      <c r="H313" s="457" t="s">
        <v>567</v>
      </c>
      <c r="I313" s="1463" t="s">
        <v>2332</v>
      </c>
      <c r="J313" s="793"/>
    </row>
    <row r="314" spans="1:10" ht="20.25" customHeight="1">
      <c r="A314" s="1456"/>
      <c r="B314" s="1459"/>
      <c r="C314" s="1462"/>
      <c r="D314" s="1462"/>
      <c r="E314" s="458" t="s">
        <v>566</v>
      </c>
      <c r="F314" s="459">
        <v>90</v>
      </c>
      <c r="G314" s="459">
        <v>90</v>
      </c>
      <c r="H314" s="459" t="s">
        <v>577</v>
      </c>
      <c r="I314" s="1464"/>
      <c r="J314" s="794"/>
    </row>
    <row r="315" spans="1:10" ht="20.25" customHeight="1">
      <c r="A315" s="1456"/>
      <c r="B315" s="1459"/>
      <c r="C315" s="460" t="s">
        <v>638</v>
      </c>
      <c r="D315" s="460" t="s">
        <v>609</v>
      </c>
      <c r="E315" s="323" t="s">
        <v>566</v>
      </c>
      <c r="F315" s="461">
        <v>50</v>
      </c>
      <c r="G315" s="461">
        <v>50</v>
      </c>
      <c r="H315" s="457" t="s">
        <v>577</v>
      </c>
      <c r="I315" s="795"/>
      <c r="J315" s="796"/>
    </row>
    <row r="316" spans="1:10" ht="20.25" customHeight="1">
      <c r="A316" s="1456"/>
      <c r="B316" s="1459"/>
      <c r="C316" s="460" t="s">
        <v>639</v>
      </c>
      <c r="D316" s="460" t="s">
        <v>583</v>
      </c>
      <c r="E316" s="323" t="s">
        <v>566</v>
      </c>
      <c r="F316" s="462">
        <v>80</v>
      </c>
      <c r="G316" s="462">
        <v>80</v>
      </c>
      <c r="H316" s="457" t="s">
        <v>567</v>
      </c>
      <c r="I316" s="795" t="s">
        <v>2156</v>
      </c>
      <c r="J316" s="796"/>
    </row>
    <row r="317" spans="1:10" ht="20.25" customHeight="1" thickBot="1">
      <c r="A317" s="1457"/>
      <c r="B317" s="1460"/>
      <c r="C317" s="463" t="s">
        <v>640</v>
      </c>
      <c r="D317" s="562" t="s">
        <v>2674</v>
      </c>
      <c r="E317" s="323" t="s">
        <v>566</v>
      </c>
      <c r="F317" s="464">
        <v>75</v>
      </c>
      <c r="G317" s="464">
        <v>75</v>
      </c>
      <c r="H317" s="465" t="s">
        <v>567</v>
      </c>
      <c r="I317" s="797" t="s">
        <v>2157</v>
      </c>
      <c r="J317" s="798"/>
    </row>
    <row r="318" spans="1:10" ht="20.25" customHeight="1">
      <c r="A318" s="1417" t="s">
        <v>2856</v>
      </c>
      <c r="B318" s="1427" t="s">
        <v>1553</v>
      </c>
      <c r="C318" s="466" t="s">
        <v>1483</v>
      </c>
      <c r="D318" s="466" t="s">
        <v>575</v>
      </c>
      <c r="E318" s="370" t="s">
        <v>566</v>
      </c>
      <c r="F318" s="372">
        <v>180</v>
      </c>
      <c r="G318" s="372">
        <v>170</v>
      </c>
      <c r="H318" s="328" t="s">
        <v>577</v>
      </c>
      <c r="I318" s="936"/>
      <c r="J318" s="937"/>
    </row>
    <row r="319" spans="1:10" ht="20.25" customHeight="1" thickBot="1">
      <c r="A319" s="1418"/>
      <c r="B319" s="1428"/>
      <c r="C319" s="934" t="s">
        <v>1477</v>
      </c>
      <c r="D319" s="934" t="s">
        <v>560</v>
      </c>
      <c r="E319" s="938" t="s">
        <v>566</v>
      </c>
      <c r="F319" s="993">
        <v>45</v>
      </c>
      <c r="G319" s="993">
        <v>45</v>
      </c>
      <c r="H319" s="935" t="s">
        <v>1458</v>
      </c>
      <c r="I319" s="778" t="s">
        <v>1552</v>
      </c>
      <c r="J319" s="739"/>
    </row>
    <row r="320" spans="1:10" ht="20.25" customHeight="1" thickBot="1">
      <c r="A320" s="1419"/>
      <c r="B320" s="1429"/>
      <c r="C320" s="431" t="s">
        <v>1554</v>
      </c>
      <c r="D320" s="431" t="s">
        <v>642</v>
      </c>
      <c r="E320" s="939" t="s">
        <v>1465</v>
      </c>
      <c r="F320" s="469">
        <v>35</v>
      </c>
      <c r="G320" s="469">
        <v>35</v>
      </c>
      <c r="H320" s="940" t="s">
        <v>1458</v>
      </c>
      <c r="I320" s="778" t="s">
        <v>1552</v>
      </c>
      <c r="J320" s="779"/>
    </row>
    <row r="321" spans="1:10" ht="20.25" customHeight="1">
      <c r="A321" s="1417" t="s">
        <v>2856</v>
      </c>
      <c r="B321" s="1427" t="s">
        <v>555</v>
      </c>
      <c r="C321" s="398" t="s">
        <v>3412</v>
      </c>
      <c r="D321" s="398" t="s">
        <v>575</v>
      </c>
      <c r="E321" s="467" t="s">
        <v>1465</v>
      </c>
      <c r="F321" s="398">
        <v>170</v>
      </c>
      <c r="G321" s="398">
        <v>160</v>
      </c>
      <c r="H321" s="398" t="s">
        <v>1460</v>
      </c>
      <c r="I321" s="936"/>
      <c r="J321" s="937"/>
    </row>
    <row r="322" spans="1:10" ht="20.25" customHeight="1" thickBot="1">
      <c r="A322" s="1418"/>
      <c r="B322" s="1428"/>
      <c r="C322" s="687" t="s">
        <v>1477</v>
      </c>
      <c r="D322" s="687" t="s">
        <v>560</v>
      </c>
      <c r="E322" s="468" t="s">
        <v>1465</v>
      </c>
      <c r="F322" s="994">
        <v>40</v>
      </c>
      <c r="G322" s="994">
        <v>40</v>
      </c>
      <c r="H322" s="469" t="s">
        <v>1458</v>
      </c>
      <c r="I322" s="778" t="s">
        <v>1552</v>
      </c>
      <c r="J322" s="739"/>
    </row>
    <row r="323" spans="1:10" ht="20.25" customHeight="1" thickBot="1">
      <c r="A323" s="1419"/>
      <c r="B323" s="1429"/>
      <c r="C323" s="940" t="s">
        <v>644</v>
      </c>
      <c r="D323" s="940" t="s">
        <v>642</v>
      </c>
      <c r="E323" s="939" t="s">
        <v>1465</v>
      </c>
      <c r="F323" s="469">
        <v>35</v>
      </c>
      <c r="G323" s="469">
        <v>35</v>
      </c>
      <c r="H323" s="940" t="s">
        <v>1458</v>
      </c>
      <c r="I323" s="778" t="s">
        <v>1552</v>
      </c>
      <c r="J323" s="779"/>
    </row>
    <row r="324" spans="1:10" ht="20.25" customHeight="1">
      <c r="A324" s="1417" t="s">
        <v>2856</v>
      </c>
      <c r="B324" s="1414" t="s">
        <v>3405</v>
      </c>
      <c r="C324" s="328" t="s">
        <v>1477</v>
      </c>
      <c r="D324" s="855" t="s">
        <v>2402</v>
      </c>
      <c r="E324" s="370" t="s">
        <v>1555</v>
      </c>
      <c r="F324" s="876">
        <v>630000</v>
      </c>
      <c r="G324" s="876">
        <v>630000</v>
      </c>
      <c r="H324" s="328" t="s">
        <v>1458</v>
      </c>
      <c r="I324" s="936" t="s">
        <v>3407</v>
      </c>
      <c r="J324" s="937"/>
    </row>
    <row r="325" spans="1:10" ht="20.25" customHeight="1">
      <c r="A325" s="1418"/>
      <c r="B325" s="1415"/>
      <c r="C325" s="763" t="s">
        <v>3408</v>
      </c>
      <c r="D325" s="650" t="s">
        <v>3409</v>
      </c>
      <c r="E325" s="216" t="s">
        <v>643</v>
      </c>
      <c r="F325" s="877">
        <v>700000</v>
      </c>
      <c r="G325" s="877">
        <v>700000</v>
      </c>
      <c r="H325" s="341" t="s">
        <v>3410</v>
      </c>
      <c r="I325" s="852"/>
      <c r="J325" s="853"/>
    </row>
    <row r="326" spans="1:10" ht="20.25" customHeight="1">
      <c r="A326" s="1418"/>
      <c r="B326" s="1415"/>
      <c r="C326" s="763" t="s">
        <v>3422</v>
      </c>
      <c r="D326" s="650" t="s">
        <v>3413</v>
      </c>
      <c r="E326" s="216" t="s">
        <v>643</v>
      </c>
      <c r="F326" s="877">
        <v>140000</v>
      </c>
      <c r="G326" s="877">
        <v>140000</v>
      </c>
      <c r="H326" s="341" t="s">
        <v>3411</v>
      </c>
      <c r="I326" s="852"/>
      <c r="J326" s="853"/>
    </row>
    <row r="327" spans="1:10" ht="20.25" customHeight="1">
      <c r="A327" s="1418"/>
      <c r="B327" s="1415"/>
      <c r="C327" s="763" t="s">
        <v>3421</v>
      </c>
      <c r="D327" s="650" t="s">
        <v>3414</v>
      </c>
      <c r="E327" s="216" t="s">
        <v>643</v>
      </c>
      <c r="F327" s="877">
        <v>140000</v>
      </c>
      <c r="G327" s="877">
        <v>140000</v>
      </c>
      <c r="H327" s="341" t="s">
        <v>3411</v>
      </c>
      <c r="I327" s="852"/>
      <c r="J327" s="853"/>
    </row>
    <row r="328" spans="1:10" ht="20.25" customHeight="1">
      <c r="A328" s="1418"/>
      <c r="B328" s="1415"/>
      <c r="C328" s="763" t="s">
        <v>3424</v>
      </c>
      <c r="D328" s="650" t="s">
        <v>3423</v>
      </c>
      <c r="E328" s="216" t="s">
        <v>643</v>
      </c>
      <c r="F328" s="877">
        <v>1120000</v>
      </c>
      <c r="G328" s="877">
        <v>1120000</v>
      </c>
      <c r="H328" s="341" t="s">
        <v>3411</v>
      </c>
      <c r="I328" s="852"/>
      <c r="J328" s="853"/>
    </row>
    <row r="329" spans="1:10" ht="20.25" customHeight="1">
      <c r="A329" s="1418"/>
      <c r="B329" s="1415"/>
      <c r="C329" s="763" t="s">
        <v>3419</v>
      </c>
      <c r="D329" s="650" t="s">
        <v>3417</v>
      </c>
      <c r="E329" s="216" t="s">
        <v>643</v>
      </c>
      <c r="F329" s="877">
        <v>700000</v>
      </c>
      <c r="G329" s="877">
        <v>700000</v>
      </c>
      <c r="H329" s="341" t="s">
        <v>3411</v>
      </c>
      <c r="I329" s="852"/>
      <c r="J329" s="853"/>
    </row>
    <row r="330" spans="1:10" ht="20.25" customHeight="1" thickBot="1">
      <c r="A330" s="1418"/>
      <c r="B330" s="1415"/>
      <c r="C330" s="848" t="s">
        <v>3420</v>
      </c>
      <c r="D330" s="856" t="s">
        <v>3418</v>
      </c>
      <c r="E330" s="854" t="s">
        <v>643</v>
      </c>
      <c r="F330" s="878">
        <v>375000</v>
      </c>
      <c r="G330" s="878">
        <v>375000</v>
      </c>
      <c r="H330" s="851" t="s">
        <v>567</v>
      </c>
      <c r="I330" s="738" t="s">
        <v>3406</v>
      </c>
      <c r="J330" s="739"/>
    </row>
    <row r="331" spans="1:10" ht="20.25" customHeight="1">
      <c r="A331" s="1417" t="s">
        <v>3267</v>
      </c>
      <c r="B331" s="1414" t="s">
        <v>1881</v>
      </c>
      <c r="C331" s="328" t="s">
        <v>1556</v>
      </c>
      <c r="D331" s="328" t="s">
        <v>3265</v>
      </c>
      <c r="E331" s="370" t="s">
        <v>1465</v>
      </c>
      <c r="F331" s="371">
        <v>14</v>
      </c>
      <c r="G331" s="371">
        <v>13</v>
      </c>
      <c r="H331" s="328" t="s">
        <v>1458</v>
      </c>
      <c r="I331" s="728"/>
      <c r="J331" s="729"/>
    </row>
    <row r="332" spans="1:10" ht="20.25" customHeight="1">
      <c r="A332" s="1418"/>
      <c r="B332" s="1415"/>
      <c r="C332" s="709" t="s">
        <v>1557</v>
      </c>
      <c r="D332" s="709" t="s">
        <v>557</v>
      </c>
      <c r="E332" s="216" t="s">
        <v>1465</v>
      </c>
      <c r="F332" s="338">
        <v>8</v>
      </c>
      <c r="G332" s="340">
        <v>6</v>
      </c>
      <c r="H332" s="341" t="s">
        <v>1458</v>
      </c>
      <c r="I332" s="724"/>
      <c r="J332" s="725"/>
    </row>
    <row r="333" spans="1:10" ht="20.25" customHeight="1">
      <c r="A333" s="1418"/>
      <c r="B333" s="1415"/>
      <c r="C333" s="709" t="s">
        <v>1489</v>
      </c>
      <c r="D333" s="709" t="s">
        <v>561</v>
      </c>
      <c r="E333" s="216" t="s">
        <v>1465</v>
      </c>
      <c r="F333" s="338">
        <v>40</v>
      </c>
      <c r="G333" s="338">
        <v>40</v>
      </c>
      <c r="H333" s="341" t="s">
        <v>1460</v>
      </c>
      <c r="I333" s="724"/>
      <c r="J333" s="725"/>
    </row>
    <row r="334" spans="1:10" ht="20.25" customHeight="1">
      <c r="A334" s="1418"/>
      <c r="B334" s="1415"/>
      <c r="C334" s="709" t="s">
        <v>1531</v>
      </c>
      <c r="D334" s="709" t="s">
        <v>609</v>
      </c>
      <c r="E334" s="216" t="s">
        <v>1465</v>
      </c>
      <c r="F334" s="338">
        <v>40</v>
      </c>
      <c r="G334" s="340">
        <v>30</v>
      </c>
      <c r="H334" s="341" t="s">
        <v>1460</v>
      </c>
      <c r="I334" s="724"/>
      <c r="J334" s="725"/>
    </row>
    <row r="335" spans="1:10" ht="20.25" customHeight="1">
      <c r="A335" s="1418"/>
      <c r="B335" s="1415"/>
      <c r="C335" s="709" t="s">
        <v>2961</v>
      </c>
      <c r="D335" s="709" t="s">
        <v>575</v>
      </c>
      <c r="E335" s="216" t="s">
        <v>1465</v>
      </c>
      <c r="F335" s="338">
        <v>10</v>
      </c>
      <c r="G335" s="338">
        <v>10</v>
      </c>
      <c r="H335" s="341" t="s">
        <v>1460</v>
      </c>
      <c r="I335" s="724"/>
      <c r="J335" s="725"/>
    </row>
    <row r="336" spans="1:10" ht="20.25" customHeight="1">
      <c r="A336" s="1418"/>
      <c r="B336" s="1415"/>
      <c r="C336" s="709" t="s">
        <v>1559</v>
      </c>
      <c r="D336" s="709" t="s">
        <v>645</v>
      </c>
      <c r="E336" s="216" t="s">
        <v>1465</v>
      </c>
      <c r="F336" s="338">
        <v>6</v>
      </c>
      <c r="G336" s="338">
        <v>5</v>
      </c>
      <c r="H336" s="341" t="s">
        <v>1458</v>
      </c>
      <c r="I336" s="724"/>
      <c r="J336" s="725"/>
    </row>
    <row r="337" spans="1:10" ht="20.25" customHeight="1">
      <c r="A337" s="1418"/>
      <c r="B337" s="1415"/>
      <c r="C337" s="680" t="s">
        <v>1560</v>
      </c>
      <c r="D337" s="680" t="s">
        <v>646</v>
      </c>
      <c r="E337" s="705" t="s">
        <v>1465</v>
      </c>
      <c r="F337" s="399">
        <v>5</v>
      </c>
      <c r="G337" s="376">
        <v>4</v>
      </c>
      <c r="H337" s="704" t="s">
        <v>1458</v>
      </c>
      <c r="I337" s="738"/>
      <c r="J337" s="739"/>
    </row>
    <row r="338" spans="1:10" ht="20.25" customHeight="1" thickBot="1">
      <c r="A338" s="1419"/>
      <c r="B338" s="1416"/>
      <c r="C338" s="680" t="s">
        <v>617</v>
      </c>
      <c r="D338" s="680" t="s">
        <v>2919</v>
      </c>
      <c r="E338" s="705" t="s">
        <v>1879</v>
      </c>
      <c r="F338" s="399"/>
      <c r="G338" s="376"/>
      <c r="H338" s="377"/>
      <c r="I338" s="778" t="s">
        <v>1520</v>
      </c>
      <c r="J338" s="779"/>
    </row>
    <row r="339" spans="1:10" ht="20.25" customHeight="1">
      <c r="A339" s="1424" t="s">
        <v>2132</v>
      </c>
      <c r="B339" s="1414" t="s">
        <v>2133</v>
      </c>
      <c r="C339" s="708" t="s">
        <v>574</v>
      </c>
      <c r="D339" s="708" t="s">
        <v>575</v>
      </c>
      <c r="E339" s="370" t="s">
        <v>2671</v>
      </c>
      <c r="F339" s="371">
        <v>30000</v>
      </c>
      <c r="G339" s="372">
        <v>30000</v>
      </c>
      <c r="H339" s="328" t="s">
        <v>577</v>
      </c>
      <c r="I339" s="738"/>
      <c r="J339" s="739"/>
    </row>
    <row r="340" spans="1:10" ht="20.25" customHeight="1">
      <c r="A340" s="1425"/>
      <c r="B340" s="1415"/>
      <c r="C340" s="709" t="s">
        <v>624</v>
      </c>
      <c r="D340" s="709" t="s">
        <v>557</v>
      </c>
      <c r="E340" s="216" t="s">
        <v>2671</v>
      </c>
      <c r="F340" s="338">
        <v>25000</v>
      </c>
      <c r="G340" s="340">
        <v>25000</v>
      </c>
      <c r="H340" s="341" t="s">
        <v>567</v>
      </c>
      <c r="I340" s="738"/>
      <c r="J340" s="739"/>
    </row>
    <row r="341" spans="1:10" ht="20.25" customHeight="1">
      <c r="A341" s="1425"/>
      <c r="B341" s="1415"/>
      <c r="C341" s="928" t="s">
        <v>2684</v>
      </c>
      <c r="D341" s="928" t="s">
        <v>2685</v>
      </c>
      <c r="E341" s="930" t="s">
        <v>2671</v>
      </c>
      <c r="F341" s="399">
        <v>35000</v>
      </c>
      <c r="G341" s="376">
        <v>35000</v>
      </c>
      <c r="H341" s="929" t="s">
        <v>577</v>
      </c>
      <c r="I341" s="738"/>
      <c r="J341" s="739"/>
    </row>
    <row r="342" spans="1:10" ht="20.25" customHeight="1" thickBot="1">
      <c r="A342" s="1426"/>
      <c r="B342" s="1416"/>
      <c r="C342" s="941" t="s">
        <v>3582</v>
      </c>
      <c r="D342" s="942" t="s">
        <v>3585</v>
      </c>
      <c r="E342" s="386" t="s">
        <v>3583</v>
      </c>
      <c r="F342" s="366">
        <v>5</v>
      </c>
      <c r="G342" s="366">
        <v>5</v>
      </c>
      <c r="H342" s="387" t="s">
        <v>3584</v>
      </c>
      <c r="I342" s="778"/>
      <c r="J342" s="779"/>
    </row>
    <row r="343" spans="1:10" ht="20.25" customHeight="1">
      <c r="A343" s="1417" t="s">
        <v>2879</v>
      </c>
      <c r="B343" s="1427" t="s">
        <v>1561</v>
      </c>
      <c r="C343" s="1234" t="s">
        <v>1556</v>
      </c>
      <c r="D343" s="1234" t="s">
        <v>557</v>
      </c>
      <c r="E343" s="996" t="s">
        <v>4147</v>
      </c>
      <c r="F343" s="436">
        <v>34</v>
      </c>
      <c r="G343" s="437">
        <v>34</v>
      </c>
      <c r="H343" s="357" t="s">
        <v>1458</v>
      </c>
      <c r="I343" s="1236"/>
      <c r="J343" s="729"/>
    </row>
    <row r="344" spans="1:10" ht="20.25" customHeight="1">
      <c r="A344" s="1418"/>
      <c r="B344" s="1428"/>
      <c r="C344" s="333" t="s">
        <v>2339</v>
      </c>
      <c r="D344" s="333" t="s">
        <v>4240</v>
      </c>
      <c r="E344" s="216" t="s">
        <v>4147</v>
      </c>
      <c r="F344" s="338">
        <v>8</v>
      </c>
      <c r="G344" s="340">
        <v>8</v>
      </c>
      <c r="H344" s="821" t="s">
        <v>1458</v>
      </c>
      <c r="I344" s="1237" t="s">
        <v>4149</v>
      </c>
      <c r="J344" s="725"/>
    </row>
    <row r="345" spans="1:10" ht="20.25" customHeight="1">
      <c r="A345" s="1418"/>
      <c r="B345" s="1428"/>
      <c r="C345" s="333" t="s">
        <v>647</v>
      </c>
      <c r="D345" s="333" t="s">
        <v>561</v>
      </c>
      <c r="E345" s="216" t="s">
        <v>4147</v>
      </c>
      <c r="F345" s="338">
        <v>34</v>
      </c>
      <c r="G345" s="340">
        <v>34</v>
      </c>
      <c r="H345" s="341" t="s">
        <v>1460</v>
      </c>
      <c r="I345" s="1237"/>
      <c r="J345" s="725"/>
    </row>
    <row r="346" spans="1:10" ht="20.25" customHeight="1">
      <c r="A346" s="1418"/>
      <c r="B346" s="1428"/>
      <c r="C346" s="333" t="s">
        <v>2961</v>
      </c>
      <c r="D346" s="333" t="s">
        <v>575</v>
      </c>
      <c r="E346" s="216" t="s">
        <v>4147</v>
      </c>
      <c r="F346" s="338">
        <v>136</v>
      </c>
      <c r="G346" s="340">
        <v>136</v>
      </c>
      <c r="H346" s="341" t="s">
        <v>1460</v>
      </c>
      <c r="I346" s="1237"/>
      <c r="J346" s="725"/>
    </row>
    <row r="347" spans="1:10" ht="20.25" customHeight="1">
      <c r="A347" s="1418"/>
      <c r="B347" s="1428"/>
      <c r="C347" s="333" t="s">
        <v>2966</v>
      </c>
      <c r="D347" s="333" t="s">
        <v>4241</v>
      </c>
      <c r="E347" s="216" t="s">
        <v>4147</v>
      </c>
      <c r="F347" s="338">
        <v>7</v>
      </c>
      <c r="G347" s="340">
        <v>7</v>
      </c>
      <c r="H347" s="341" t="s">
        <v>1460</v>
      </c>
      <c r="I347" s="1237"/>
      <c r="J347" s="725"/>
    </row>
    <row r="348" spans="1:10" ht="20.25" customHeight="1">
      <c r="A348" s="1418"/>
      <c r="B348" s="1428"/>
      <c r="C348" s="333" t="s">
        <v>1562</v>
      </c>
      <c r="D348" s="333" t="s">
        <v>565</v>
      </c>
      <c r="E348" s="216" t="s">
        <v>1465</v>
      </c>
      <c r="F348" s="338">
        <v>23</v>
      </c>
      <c r="G348" s="340">
        <v>23</v>
      </c>
      <c r="H348" s="821" t="s">
        <v>1458</v>
      </c>
      <c r="I348" s="1237"/>
      <c r="J348" s="725"/>
    </row>
    <row r="349" spans="1:10" ht="20.25" customHeight="1">
      <c r="A349" s="1418"/>
      <c r="B349" s="1428"/>
      <c r="C349" s="333" t="s">
        <v>1563</v>
      </c>
      <c r="D349" s="333" t="s">
        <v>635</v>
      </c>
      <c r="E349" s="216" t="s">
        <v>1465</v>
      </c>
      <c r="F349" s="338">
        <v>10</v>
      </c>
      <c r="G349" s="340">
        <v>10</v>
      </c>
      <c r="H349" s="821" t="s">
        <v>1458</v>
      </c>
      <c r="I349" s="1237"/>
      <c r="J349" s="725"/>
    </row>
    <row r="350" spans="1:10" ht="20.25" customHeight="1">
      <c r="A350" s="1418"/>
      <c r="B350" s="1428"/>
      <c r="C350" s="333" t="s">
        <v>1564</v>
      </c>
      <c r="D350" s="333" t="s">
        <v>4242</v>
      </c>
      <c r="E350" s="820" t="s">
        <v>4147</v>
      </c>
      <c r="F350" s="333">
        <v>7</v>
      </c>
      <c r="G350" s="333">
        <v>7</v>
      </c>
      <c r="H350" s="333" t="s">
        <v>1460</v>
      </c>
      <c r="I350" s="1237"/>
      <c r="J350" s="725"/>
    </row>
    <row r="351" spans="1:10" ht="20.25" customHeight="1">
      <c r="A351" s="1418"/>
      <c r="B351" s="1428"/>
      <c r="C351" s="333" t="s">
        <v>652</v>
      </c>
      <c r="D351" s="333" t="s">
        <v>4243</v>
      </c>
      <c r="E351" s="216" t="s">
        <v>1465</v>
      </c>
      <c r="F351" s="333">
        <v>10</v>
      </c>
      <c r="G351" s="333">
        <v>10</v>
      </c>
      <c r="H351" s="341" t="s">
        <v>1458</v>
      </c>
      <c r="I351" s="1237"/>
      <c r="J351" s="725"/>
    </row>
    <row r="352" spans="1:10" ht="20.25" customHeight="1">
      <c r="A352" s="1418"/>
      <c r="B352" s="1428"/>
      <c r="C352" s="333" t="s">
        <v>2227</v>
      </c>
      <c r="D352" s="333" t="s">
        <v>4244</v>
      </c>
      <c r="E352" s="216" t="s">
        <v>1465</v>
      </c>
      <c r="F352" s="642">
        <v>0.05</v>
      </c>
      <c r="G352" s="643">
        <v>0.05</v>
      </c>
      <c r="H352" s="821"/>
      <c r="I352" s="1237"/>
      <c r="J352" s="725"/>
    </row>
    <row r="353" spans="1:10" ht="20.25" customHeight="1" thickBot="1">
      <c r="A353" s="1419"/>
      <c r="B353" s="1429"/>
      <c r="C353" s="645" t="s">
        <v>2796</v>
      </c>
      <c r="D353" s="646" t="s">
        <v>3110</v>
      </c>
      <c r="E353" s="1235" t="s">
        <v>3119</v>
      </c>
      <c r="F353" s="348">
        <v>5</v>
      </c>
      <c r="G353" s="349">
        <v>5</v>
      </c>
      <c r="H353" s="443" t="s">
        <v>3108</v>
      </c>
      <c r="I353" s="720"/>
      <c r="J353" s="721"/>
    </row>
    <row r="354" spans="1:10" ht="20.25" customHeight="1">
      <c r="A354" s="1417" t="s">
        <v>3268</v>
      </c>
      <c r="B354" s="1427" t="s">
        <v>2066</v>
      </c>
      <c r="C354" s="351" t="s">
        <v>1566</v>
      </c>
      <c r="D354" s="351" t="s">
        <v>575</v>
      </c>
      <c r="E354" s="370" t="s">
        <v>1567</v>
      </c>
      <c r="F354" s="371">
        <v>35</v>
      </c>
      <c r="G354" s="372">
        <v>35</v>
      </c>
      <c r="H354" s="328" t="s">
        <v>1460</v>
      </c>
      <c r="I354" s="728"/>
      <c r="J354" s="729"/>
    </row>
    <row r="355" spans="1:10" ht="20.25" customHeight="1">
      <c r="A355" s="1418"/>
      <c r="B355" s="1428"/>
      <c r="C355" s="333" t="s">
        <v>1568</v>
      </c>
      <c r="D355" s="333" t="s">
        <v>649</v>
      </c>
      <c r="E355" s="216" t="s">
        <v>1567</v>
      </c>
      <c r="F355" s="338">
        <v>10.5</v>
      </c>
      <c r="G355" s="340">
        <v>10.5</v>
      </c>
      <c r="H355" s="663" t="s">
        <v>1458</v>
      </c>
      <c r="I355" s="724"/>
      <c r="J355" s="725"/>
    </row>
    <row r="356" spans="1:10" ht="20.25" customHeight="1">
      <c r="A356" s="1418"/>
      <c r="B356" s="1428"/>
      <c r="C356" s="333" t="s">
        <v>2967</v>
      </c>
      <c r="D356" s="333" t="s">
        <v>650</v>
      </c>
      <c r="E356" s="216" t="s">
        <v>1567</v>
      </c>
      <c r="F356" s="338">
        <v>5</v>
      </c>
      <c r="G356" s="340">
        <v>5</v>
      </c>
      <c r="H356" s="341" t="s">
        <v>1460</v>
      </c>
      <c r="I356" s="724" t="s">
        <v>651</v>
      </c>
      <c r="J356" s="725"/>
    </row>
    <row r="357" spans="1:10" ht="20.25" customHeight="1">
      <c r="A357" s="1418"/>
      <c r="B357" s="1428"/>
      <c r="C357" s="333" t="s">
        <v>2968</v>
      </c>
      <c r="D357" s="333" t="s">
        <v>573</v>
      </c>
      <c r="E357" s="216" t="s">
        <v>1567</v>
      </c>
      <c r="F357" s="338">
        <v>1</v>
      </c>
      <c r="G357" s="340">
        <v>1</v>
      </c>
      <c r="H357" s="341" t="s">
        <v>1460</v>
      </c>
      <c r="I357" s="724"/>
      <c r="J357" s="725"/>
    </row>
    <row r="358" spans="1:10" ht="20.25" customHeight="1">
      <c r="A358" s="1418"/>
      <c r="B358" s="1428"/>
      <c r="C358" s="333" t="s">
        <v>1493</v>
      </c>
      <c r="D358" s="333" t="s">
        <v>570</v>
      </c>
      <c r="E358" s="216" t="s">
        <v>1567</v>
      </c>
      <c r="F358" s="338">
        <v>15</v>
      </c>
      <c r="G358" s="340">
        <v>15</v>
      </c>
      <c r="H358" s="341" t="s">
        <v>1460</v>
      </c>
      <c r="I358" s="724"/>
      <c r="J358" s="725"/>
    </row>
    <row r="359" spans="1:10" ht="20.25" customHeight="1">
      <c r="A359" s="1418"/>
      <c r="B359" s="1428"/>
      <c r="C359" s="333" t="s">
        <v>2065</v>
      </c>
      <c r="D359" s="333" t="s">
        <v>2403</v>
      </c>
      <c r="E359" s="216" t="s">
        <v>1567</v>
      </c>
      <c r="F359" s="333">
        <v>5</v>
      </c>
      <c r="G359" s="333">
        <v>5</v>
      </c>
      <c r="H359" s="341" t="s">
        <v>1460</v>
      </c>
      <c r="I359" s="724"/>
      <c r="J359" s="725"/>
    </row>
    <row r="360" spans="1:10" ht="20.25" customHeight="1">
      <c r="A360" s="1418"/>
      <c r="B360" s="1428"/>
      <c r="C360" s="333" t="s">
        <v>2064</v>
      </c>
      <c r="D360" s="333" t="s">
        <v>2404</v>
      </c>
      <c r="E360" s="216" t="s">
        <v>1567</v>
      </c>
      <c r="F360" s="333">
        <v>5</v>
      </c>
      <c r="G360" s="333">
        <v>5</v>
      </c>
      <c r="H360" s="341" t="s">
        <v>1460</v>
      </c>
      <c r="I360" s="724"/>
      <c r="J360" s="725"/>
    </row>
    <row r="361" spans="1:10" ht="20.25" customHeight="1">
      <c r="A361" s="1418"/>
      <c r="B361" s="1428"/>
      <c r="C361" s="333" t="s">
        <v>4245</v>
      </c>
      <c r="D361" s="628" t="s">
        <v>4246</v>
      </c>
      <c r="E361" s="216" t="s">
        <v>4247</v>
      </c>
      <c r="F361" s="333">
        <v>8</v>
      </c>
      <c r="G361" s="333">
        <v>8</v>
      </c>
      <c r="H361" s="821" t="s">
        <v>4248</v>
      </c>
      <c r="I361" s="1237"/>
      <c r="J361" s="1238"/>
    </row>
    <row r="362" spans="1:10" ht="20.25" customHeight="1">
      <c r="A362" s="1418"/>
      <c r="B362" s="1428"/>
      <c r="C362" s="333" t="s">
        <v>2356</v>
      </c>
      <c r="D362" s="333" t="s">
        <v>565</v>
      </c>
      <c r="E362" s="216" t="s">
        <v>1465</v>
      </c>
      <c r="F362" s="338">
        <v>20</v>
      </c>
      <c r="G362" s="340">
        <v>20</v>
      </c>
      <c r="H362" s="663" t="s">
        <v>1458</v>
      </c>
      <c r="I362" s="724"/>
      <c r="J362" s="725"/>
    </row>
    <row r="363" spans="1:10" ht="20.25" customHeight="1">
      <c r="A363" s="1418"/>
      <c r="B363" s="1428"/>
      <c r="C363" s="333" t="s">
        <v>652</v>
      </c>
      <c r="D363" s="333" t="s">
        <v>2899</v>
      </c>
      <c r="E363" s="216" t="s">
        <v>1465</v>
      </c>
      <c r="F363" s="338">
        <v>15</v>
      </c>
      <c r="G363" s="340">
        <v>15</v>
      </c>
      <c r="H363" s="663" t="s">
        <v>1458</v>
      </c>
      <c r="I363" s="724"/>
      <c r="J363" s="725"/>
    </row>
    <row r="364" spans="1:10" ht="20.25" customHeight="1">
      <c r="A364" s="1418"/>
      <c r="B364" s="1428"/>
      <c r="C364" s="333" t="s">
        <v>579</v>
      </c>
      <c r="D364" s="333" t="s">
        <v>635</v>
      </c>
      <c r="E364" s="216" t="s">
        <v>1465</v>
      </c>
      <c r="F364" s="338">
        <v>15</v>
      </c>
      <c r="G364" s="340">
        <v>15</v>
      </c>
      <c r="H364" s="663" t="s">
        <v>1458</v>
      </c>
      <c r="I364" s="724"/>
      <c r="J364" s="725"/>
    </row>
    <row r="365" spans="1:10" ht="20.25" customHeight="1">
      <c r="A365" s="1418"/>
      <c r="B365" s="1428"/>
      <c r="C365" s="333" t="s">
        <v>615</v>
      </c>
      <c r="D365" s="333" t="s">
        <v>2405</v>
      </c>
      <c r="E365" s="216" t="s">
        <v>4249</v>
      </c>
      <c r="F365" s="338">
        <v>30</v>
      </c>
      <c r="G365" s="340">
        <v>30</v>
      </c>
      <c r="H365" s="663" t="s">
        <v>4248</v>
      </c>
      <c r="I365" s="724"/>
      <c r="J365" s="725"/>
    </row>
    <row r="366" spans="1:10" ht="20.25" customHeight="1" thickBot="1">
      <c r="A366" s="1419"/>
      <c r="B366" s="1429"/>
      <c r="C366" s="645" t="s">
        <v>2796</v>
      </c>
      <c r="D366" s="646" t="s">
        <v>3110</v>
      </c>
      <c r="E366" s="675" t="s">
        <v>3119</v>
      </c>
      <c r="F366" s="348">
        <v>5</v>
      </c>
      <c r="G366" s="349">
        <v>5</v>
      </c>
      <c r="H366" s="443" t="s">
        <v>3108</v>
      </c>
      <c r="I366" s="720"/>
      <c r="J366" s="721"/>
    </row>
    <row r="367" spans="1:10" ht="20.25" customHeight="1">
      <c r="A367" s="1417" t="s">
        <v>3268</v>
      </c>
      <c r="B367" s="1414" t="s">
        <v>1569</v>
      </c>
      <c r="C367" s="369" t="s">
        <v>2946</v>
      </c>
      <c r="D367" s="369" t="s">
        <v>583</v>
      </c>
      <c r="E367" s="370" t="s">
        <v>1465</v>
      </c>
      <c r="F367" s="371">
        <v>30</v>
      </c>
      <c r="G367" s="372">
        <v>30</v>
      </c>
      <c r="H367" s="329" t="s">
        <v>1458</v>
      </c>
      <c r="I367" s="728" t="s">
        <v>1570</v>
      </c>
      <c r="J367" s="729"/>
    </row>
    <row r="368" spans="1:10" ht="20.25" customHeight="1">
      <c r="A368" s="1418"/>
      <c r="B368" s="1415"/>
      <c r="C368" s="333" t="s">
        <v>1493</v>
      </c>
      <c r="D368" s="333" t="s">
        <v>570</v>
      </c>
      <c r="E368" s="216" t="s">
        <v>1465</v>
      </c>
      <c r="F368" s="338">
        <v>54</v>
      </c>
      <c r="G368" s="340">
        <v>54</v>
      </c>
      <c r="H368" s="341" t="s">
        <v>1460</v>
      </c>
      <c r="I368" s="724"/>
      <c r="J368" s="725"/>
    </row>
    <row r="369" spans="1:10" ht="20.25" customHeight="1">
      <c r="A369" s="1418"/>
      <c r="B369" s="1415"/>
      <c r="C369" s="333" t="s">
        <v>1571</v>
      </c>
      <c r="D369" s="333" t="s">
        <v>575</v>
      </c>
      <c r="E369" s="216" t="s">
        <v>1465</v>
      </c>
      <c r="F369" s="338">
        <v>81</v>
      </c>
      <c r="G369" s="340">
        <v>81</v>
      </c>
      <c r="H369" s="341" t="s">
        <v>1460</v>
      </c>
      <c r="I369" s="724"/>
      <c r="J369" s="725"/>
    </row>
    <row r="370" spans="1:10" ht="20.25" customHeight="1">
      <c r="A370" s="1418"/>
      <c r="B370" s="1415"/>
      <c r="C370" s="333" t="s">
        <v>1519</v>
      </c>
      <c r="D370" s="333" t="s">
        <v>600</v>
      </c>
      <c r="E370" s="216" t="s">
        <v>1465</v>
      </c>
      <c r="F370" s="338">
        <v>9.34</v>
      </c>
      <c r="G370" s="340">
        <v>9.34</v>
      </c>
      <c r="H370" s="341" t="s">
        <v>1458</v>
      </c>
      <c r="I370" s="724"/>
      <c r="J370" s="725"/>
    </row>
    <row r="371" spans="1:10" ht="20.25" customHeight="1">
      <c r="A371" s="1418"/>
      <c r="B371" s="1415"/>
      <c r="C371" s="333" t="s">
        <v>653</v>
      </c>
      <c r="D371" s="333" t="s">
        <v>612</v>
      </c>
      <c r="E371" s="216" t="s">
        <v>1465</v>
      </c>
      <c r="F371" s="338">
        <v>4</v>
      </c>
      <c r="G371" s="340">
        <v>4</v>
      </c>
      <c r="H371" s="341" t="s">
        <v>1460</v>
      </c>
      <c r="I371" s="724"/>
      <c r="J371" s="725"/>
    </row>
    <row r="372" spans="1:10" ht="20.25" customHeight="1">
      <c r="A372" s="1418"/>
      <c r="B372" s="1415"/>
      <c r="C372" s="687" t="s">
        <v>2944</v>
      </c>
      <c r="D372" s="687" t="s">
        <v>598</v>
      </c>
      <c r="E372" s="216" t="s">
        <v>1465</v>
      </c>
      <c r="F372" s="338">
        <v>20</v>
      </c>
      <c r="G372" s="340">
        <v>20</v>
      </c>
      <c r="H372" s="341" t="s">
        <v>577</v>
      </c>
      <c r="I372" s="724"/>
      <c r="J372" s="725"/>
    </row>
    <row r="373" spans="1:10" ht="20.25" customHeight="1">
      <c r="A373" s="1418"/>
      <c r="B373" s="1415"/>
      <c r="C373" s="333" t="s">
        <v>1562</v>
      </c>
      <c r="D373" s="333" t="s">
        <v>565</v>
      </c>
      <c r="E373" s="216" t="s">
        <v>1465</v>
      </c>
      <c r="F373" s="338">
        <v>20</v>
      </c>
      <c r="G373" s="340">
        <v>20</v>
      </c>
      <c r="H373" s="663" t="s">
        <v>1458</v>
      </c>
      <c r="I373" s="724"/>
      <c r="J373" s="725"/>
    </row>
    <row r="374" spans="1:10" ht="20.25" customHeight="1">
      <c r="A374" s="1418"/>
      <c r="B374" s="1415"/>
      <c r="C374" s="709" t="s">
        <v>2969</v>
      </c>
      <c r="D374" s="709" t="s">
        <v>648</v>
      </c>
      <c r="E374" s="216" t="s">
        <v>1465</v>
      </c>
      <c r="F374" s="338">
        <v>10</v>
      </c>
      <c r="G374" s="340">
        <v>10</v>
      </c>
      <c r="H374" s="663" t="s">
        <v>1458</v>
      </c>
      <c r="I374" s="724"/>
      <c r="J374" s="725"/>
    </row>
    <row r="375" spans="1:10" ht="20.25" customHeight="1">
      <c r="A375" s="1418"/>
      <c r="B375" s="1415"/>
      <c r="C375" s="709" t="s">
        <v>654</v>
      </c>
      <c r="D375" s="650" t="s">
        <v>3155</v>
      </c>
      <c r="E375" s="216" t="s">
        <v>1465</v>
      </c>
      <c r="F375" s="338">
        <v>5</v>
      </c>
      <c r="G375" s="340">
        <v>5</v>
      </c>
      <c r="H375" s="663" t="s">
        <v>1458</v>
      </c>
      <c r="I375" s="724"/>
      <c r="J375" s="725"/>
    </row>
    <row r="376" spans="1:10" ht="20.25" customHeight="1">
      <c r="A376" s="1418"/>
      <c r="B376" s="1415"/>
      <c r="C376" s="709" t="s">
        <v>2229</v>
      </c>
      <c r="D376" s="709" t="s">
        <v>3269</v>
      </c>
      <c r="E376" s="216" t="s">
        <v>2230</v>
      </c>
      <c r="F376" s="338">
        <v>13</v>
      </c>
      <c r="G376" s="340">
        <v>13</v>
      </c>
      <c r="H376" s="663" t="s">
        <v>1458</v>
      </c>
      <c r="I376" s="724"/>
      <c r="J376" s="725"/>
    </row>
    <row r="377" spans="1:10" ht="20.25" customHeight="1">
      <c r="A377" s="1418"/>
      <c r="B377" s="1415"/>
      <c r="C377" s="709" t="s">
        <v>2778</v>
      </c>
      <c r="D377" s="709" t="s">
        <v>596</v>
      </c>
      <c r="E377" s="216" t="s">
        <v>566</v>
      </c>
      <c r="F377" s="587">
        <v>0.05</v>
      </c>
      <c r="G377" s="587">
        <v>0.05</v>
      </c>
      <c r="H377" s="341"/>
      <c r="I377" s="724"/>
      <c r="J377" s="725"/>
    </row>
    <row r="378" spans="1:10" ht="20.25" customHeight="1" thickBot="1">
      <c r="A378" s="1419"/>
      <c r="B378" s="1416"/>
      <c r="C378" s="645" t="s">
        <v>2796</v>
      </c>
      <c r="D378" s="646" t="s">
        <v>3110</v>
      </c>
      <c r="E378" s="675" t="s">
        <v>3119</v>
      </c>
      <c r="F378" s="348">
        <v>5</v>
      </c>
      <c r="G378" s="349">
        <v>5</v>
      </c>
      <c r="H378" s="443" t="s">
        <v>3108</v>
      </c>
      <c r="I378" s="720"/>
      <c r="J378" s="721"/>
    </row>
    <row r="379" spans="1:10" ht="20.25" customHeight="1">
      <c r="A379" s="1417" t="s">
        <v>3270</v>
      </c>
      <c r="B379" s="1414" t="s">
        <v>1572</v>
      </c>
      <c r="C379" s="369" t="s">
        <v>2946</v>
      </c>
      <c r="D379" s="369" t="s">
        <v>583</v>
      </c>
      <c r="E379" s="370" t="s">
        <v>1465</v>
      </c>
      <c r="F379" s="371">
        <v>30</v>
      </c>
      <c r="G379" s="372">
        <v>30</v>
      </c>
      <c r="H379" s="329" t="s">
        <v>1458</v>
      </c>
      <c r="I379" s="728" t="s">
        <v>1570</v>
      </c>
      <c r="J379" s="729"/>
    </row>
    <row r="380" spans="1:10" ht="20.25" customHeight="1">
      <c r="A380" s="1418"/>
      <c r="B380" s="1415"/>
      <c r="C380" s="333" t="s">
        <v>1493</v>
      </c>
      <c r="D380" s="333" t="s">
        <v>570</v>
      </c>
      <c r="E380" s="216" t="s">
        <v>1465</v>
      </c>
      <c r="F380" s="338">
        <v>54</v>
      </c>
      <c r="G380" s="340">
        <v>54</v>
      </c>
      <c r="H380" s="341" t="s">
        <v>1460</v>
      </c>
      <c r="I380" s="724"/>
      <c r="J380" s="725"/>
    </row>
    <row r="381" spans="1:10" ht="20.25" customHeight="1">
      <c r="A381" s="1418"/>
      <c r="B381" s="1415"/>
      <c r="C381" s="333" t="s">
        <v>1571</v>
      </c>
      <c r="D381" s="333" t="s">
        <v>575</v>
      </c>
      <c r="E381" s="216" t="s">
        <v>1465</v>
      </c>
      <c r="F381" s="338">
        <v>81</v>
      </c>
      <c r="G381" s="340">
        <v>81</v>
      </c>
      <c r="H381" s="341" t="s">
        <v>1460</v>
      </c>
      <c r="I381" s="724"/>
      <c r="J381" s="725"/>
    </row>
    <row r="382" spans="1:10" ht="20.25" customHeight="1">
      <c r="A382" s="1418"/>
      <c r="B382" s="1415"/>
      <c r="C382" s="333" t="s">
        <v>1519</v>
      </c>
      <c r="D382" s="333" t="s">
        <v>600</v>
      </c>
      <c r="E382" s="216" t="s">
        <v>1465</v>
      </c>
      <c r="F382" s="338">
        <v>9.34</v>
      </c>
      <c r="G382" s="340">
        <v>9.34</v>
      </c>
      <c r="H382" s="341" t="s">
        <v>1458</v>
      </c>
      <c r="I382" s="724"/>
      <c r="J382" s="725"/>
    </row>
    <row r="383" spans="1:10" ht="20.25" customHeight="1">
      <c r="A383" s="1418"/>
      <c r="B383" s="1415"/>
      <c r="C383" s="333" t="s">
        <v>653</v>
      </c>
      <c r="D383" s="333" t="s">
        <v>612</v>
      </c>
      <c r="E383" s="216" t="s">
        <v>1465</v>
      </c>
      <c r="F383" s="338">
        <v>4</v>
      </c>
      <c r="G383" s="340">
        <v>4</v>
      </c>
      <c r="H383" s="341" t="s">
        <v>1460</v>
      </c>
      <c r="I383" s="724"/>
      <c r="J383" s="725"/>
    </row>
    <row r="384" spans="1:10" ht="20.25" customHeight="1">
      <c r="A384" s="1418"/>
      <c r="B384" s="1415"/>
      <c r="C384" s="687" t="s">
        <v>2944</v>
      </c>
      <c r="D384" s="687" t="s">
        <v>598</v>
      </c>
      <c r="E384" s="216" t="s">
        <v>1465</v>
      </c>
      <c r="F384" s="338">
        <v>20</v>
      </c>
      <c r="G384" s="340">
        <v>20</v>
      </c>
      <c r="H384" s="341" t="s">
        <v>577</v>
      </c>
      <c r="I384" s="724"/>
      <c r="J384" s="725"/>
    </row>
    <row r="385" spans="1:10" ht="20.25" customHeight="1">
      <c r="A385" s="1418"/>
      <c r="B385" s="1415"/>
      <c r="C385" s="333" t="s">
        <v>1562</v>
      </c>
      <c r="D385" s="333" t="s">
        <v>565</v>
      </c>
      <c r="E385" s="216" t="s">
        <v>1465</v>
      </c>
      <c r="F385" s="338">
        <v>20</v>
      </c>
      <c r="G385" s="340">
        <v>20</v>
      </c>
      <c r="H385" s="663" t="s">
        <v>1458</v>
      </c>
      <c r="I385" s="724"/>
      <c r="J385" s="725"/>
    </row>
    <row r="386" spans="1:10" ht="20.25" customHeight="1">
      <c r="A386" s="1418"/>
      <c r="B386" s="1415"/>
      <c r="C386" s="709" t="s">
        <v>2969</v>
      </c>
      <c r="D386" s="709" t="s">
        <v>648</v>
      </c>
      <c r="E386" s="216" t="s">
        <v>1465</v>
      </c>
      <c r="F386" s="338">
        <v>10</v>
      </c>
      <c r="G386" s="340">
        <v>10</v>
      </c>
      <c r="H386" s="663" t="s">
        <v>1458</v>
      </c>
      <c r="I386" s="724"/>
      <c r="J386" s="725"/>
    </row>
    <row r="387" spans="1:10" ht="20.25" customHeight="1">
      <c r="A387" s="1418"/>
      <c r="B387" s="1415"/>
      <c r="C387" s="709" t="s">
        <v>654</v>
      </c>
      <c r="D387" s="709" t="s">
        <v>655</v>
      </c>
      <c r="E387" s="216" t="s">
        <v>1465</v>
      </c>
      <c r="F387" s="338">
        <v>5</v>
      </c>
      <c r="G387" s="340">
        <v>5</v>
      </c>
      <c r="H387" s="663" t="s">
        <v>1458</v>
      </c>
      <c r="I387" s="724"/>
      <c r="J387" s="725"/>
    </row>
    <row r="388" spans="1:10" ht="20.25" customHeight="1">
      <c r="A388" s="1418"/>
      <c r="B388" s="1415"/>
      <c r="C388" s="333" t="s">
        <v>579</v>
      </c>
      <c r="D388" s="333" t="s">
        <v>635</v>
      </c>
      <c r="E388" s="216" t="s">
        <v>1465</v>
      </c>
      <c r="F388" s="338">
        <v>10</v>
      </c>
      <c r="G388" s="340">
        <v>10</v>
      </c>
      <c r="H388" s="663" t="s">
        <v>1458</v>
      </c>
      <c r="I388" s="724"/>
      <c r="J388" s="725"/>
    </row>
    <row r="389" spans="1:10" ht="20.25" customHeight="1">
      <c r="A389" s="1418"/>
      <c r="B389" s="1415"/>
      <c r="C389" s="333" t="s">
        <v>2226</v>
      </c>
      <c r="D389" s="333" t="s">
        <v>2920</v>
      </c>
      <c r="E389" s="216" t="s">
        <v>1465</v>
      </c>
      <c r="F389" s="338">
        <v>3</v>
      </c>
      <c r="G389" s="340">
        <v>3</v>
      </c>
      <c r="H389" s="341" t="s">
        <v>1458</v>
      </c>
      <c r="I389" s="724"/>
      <c r="J389" s="725"/>
    </row>
    <row r="390" spans="1:10" ht="20.25" customHeight="1">
      <c r="A390" s="1418"/>
      <c r="B390" s="1415"/>
      <c r="C390" s="333" t="s">
        <v>2227</v>
      </c>
      <c r="D390" s="333" t="s">
        <v>3252</v>
      </c>
      <c r="E390" s="216" t="s">
        <v>1465</v>
      </c>
      <c r="F390" s="642">
        <v>0.05</v>
      </c>
      <c r="G390" s="643">
        <v>0.05</v>
      </c>
      <c r="H390" s="341"/>
      <c r="I390" s="724"/>
      <c r="J390" s="725"/>
    </row>
    <row r="391" spans="1:10" ht="20.25" customHeight="1" thickBot="1">
      <c r="A391" s="1419"/>
      <c r="B391" s="1416"/>
      <c r="C391" s="645" t="s">
        <v>2796</v>
      </c>
      <c r="D391" s="646" t="s">
        <v>3110</v>
      </c>
      <c r="E391" s="675" t="s">
        <v>3119</v>
      </c>
      <c r="F391" s="348">
        <v>5</v>
      </c>
      <c r="G391" s="349">
        <v>5</v>
      </c>
      <c r="H391" s="443" t="s">
        <v>3108</v>
      </c>
      <c r="I391" s="720"/>
      <c r="J391" s="721"/>
    </row>
    <row r="392" spans="1:10" ht="20.25" customHeight="1">
      <c r="A392" s="1417" t="s">
        <v>3268</v>
      </c>
      <c r="B392" s="1414" t="s">
        <v>2228</v>
      </c>
      <c r="C392" s="369" t="s">
        <v>2946</v>
      </c>
      <c r="D392" s="369" t="s">
        <v>583</v>
      </c>
      <c r="E392" s="370" t="s">
        <v>1465</v>
      </c>
      <c r="F392" s="371">
        <v>30</v>
      </c>
      <c r="G392" s="372">
        <v>30</v>
      </c>
      <c r="H392" s="329" t="s">
        <v>1458</v>
      </c>
      <c r="I392" s="728" t="s">
        <v>1570</v>
      </c>
      <c r="J392" s="729"/>
    </row>
    <row r="393" spans="1:10" ht="20.25" customHeight="1">
      <c r="A393" s="1418"/>
      <c r="B393" s="1415"/>
      <c r="C393" s="333" t="s">
        <v>1493</v>
      </c>
      <c r="D393" s="333" t="s">
        <v>570</v>
      </c>
      <c r="E393" s="216" t="s">
        <v>1465</v>
      </c>
      <c r="F393" s="338">
        <v>54</v>
      </c>
      <c r="G393" s="340">
        <v>54</v>
      </c>
      <c r="H393" s="341" t="s">
        <v>1460</v>
      </c>
      <c r="I393" s="724"/>
      <c r="J393" s="725"/>
    </row>
    <row r="394" spans="1:10" ht="20.25" customHeight="1">
      <c r="A394" s="1418"/>
      <c r="B394" s="1415"/>
      <c r="C394" s="333" t="s">
        <v>1571</v>
      </c>
      <c r="D394" s="333" t="s">
        <v>575</v>
      </c>
      <c r="E394" s="216" t="s">
        <v>1465</v>
      </c>
      <c r="F394" s="338">
        <v>81</v>
      </c>
      <c r="G394" s="340">
        <v>81</v>
      </c>
      <c r="H394" s="341" t="s">
        <v>1460</v>
      </c>
      <c r="I394" s="724"/>
      <c r="J394" s="725"/>
    </row>
    <row r="395" spans="1:10" ht="20.25" customHeight="1">
      <c r="A395" s="1418"/>
      <c r="B395" s="1415"/>
      <c r="C395" s="333" t="s">
        <v>1519</v>
      </c>
      <c r="D395" s="333" t="s">
        <v>600</v>
      </c>
      <c r="E395" s="216" t="s">
        <v>1465</v>
      </c>
      <c r="F395" s="338">
        <v>9.34</v>
      </c>
      <c r="G395" s="340">
        <v>9.34</v>
      </c>
      <c r="H395" s="341" t="s">
        <v>1458</v>
      </c>
      <c r="I395" s="724"/>
      <c r="J395" s="725"/>
    </row>
    <row r="396" spans="1:10" ht="20.25" customHeight="1">
      <c r="A396" s="1418"/>
      <c r="B396" s="1415"/>
      <c r="C396" s="333" t="s">
        <v>653</v>
      </c>
      <c r="D396" s="333" t="s">
        <v>612</v>
      </c>
      <c r="E396" s="216" t="s">
        <v>1465</v>
      </c>
      <c r="F396" s="338">
        <v>4</v>
      </c>
      <c r="G396" s="340">
        <v>4</v>
      </c>
      <c r="H396" s="341" t="s">
        <v>1460</v>
      </c>
      <c r="I396" s="724"/>
      <c r="J396" s="725"/>
    </row>
    <row r="397" spans="1:10" ht="20.25" customHeight="1">
      <c r="A397" s="1418"/>
      <c r="B397" s="1415"/>
      <c r="C397" s="687" t="s">
        <v>2944</v>
      </c>
      <c r="D397" s="687" t="s">
        <v>598</v>
      </c>
      <c r="E397" s="216" t="s">
        <v>1465</v>
      </c>
      <c r="F397" s="338">
        <v>20</v>
      </c>
      <c r="G397" s="340">
        <v>20</v>
      </c>
      <c r="H397" s="341" t="s">
        <v>577</v>
      </c>
      <c r="I397" s="724"/>
      <c r="J397" s="725"/>
    </row>
    <row r="398" spans="1:10" ht="20.25" customHeight="1">
      <c r="A398" s="1418"/>
      <c r="B398" s="1415"/>
      <c r="C398" s="333" t="s">
        <v>1562</v>
      </c>
      <c r="D398" s="333" t="s">
        <v>565</v>
      </c>
      <c r="E398" s="216" t="s">
        <v>1465</v>
      </c>
      <c r="F398" s="338">
        <v>20</v>
      </c>
      <c r="G398" s="340">
        <v>20</v>
      </c>
      <c r="H398" s="663" t="s">
        <v>1458</v>
      </c>
      <c r="I398" s="724"/>
      <c r="J398" s="725"/>
    </row>
    <row r="399" spans="1:10" ht="20.25" customHeight="1">
      <c r="A399" s="1418"/>
      <c r="B399" s="1415"/>
      <c r="C399" s="709" t="s">
        <v>2969</v>
      </c>
      <c r="D399" s="709" t="s">
        <v>648</v>
      </c>
      <c r="E399" s="216" t="s">
        <v>1465</v>
      </c>
      <c r="F399" s="338">
        <v>10</v>
      </c>
      <c r="G399" s="340">
        <v>10</v>
      </c>
      <c r="H399" s="663" t="s">
        <v>1458</v>
      </c>
      <c r="I399" s="724"/>
      <c r="J399" s="725"/>
    </row>
    <row r="400" spans="1:10" ht="20.25" customHeight="1">
      <c r="A400" s="1418"/>
      <c r="B400" s="1415"/>
      <c r="C400" s="709" t="s">
        <v>654</v>
      </c>
      <c r="D400" s="709" t="s">
        <v>655</v>
      </c>
      <c r="E400" s="216" t="s">
        <v>1465</v>
      </c>
      <c r="F400" s="338">
        <v>5</v>
      </c>
      <c r="G400" s="340">
        <v>5</v>
      </c>
      <c r="H400" s="663" t="s">
        <v>1458</v>
      </c>
      <c r="I400" s="724"/>
      <c r="J400" s="725"/>
    </row>
    <row r="401" spans="1:10" ht="20.25" customHeight="1">
      <c r="A401" s="1418"/>
      <c r="B401" s="1415"/>
      <c r="C401" s="333" t="s">
        <v>579</v>
      </c>
      <c r="D401" s="333" t="s">
        <v>635</v>
      </c>
      <c r="E401" s="216" t="s">
        <v>1465</v>
      </c>
      <c r="F401" s="338">
        <v>10</v>
      </c>
      <c r="G401" s="340">
        <v>10</v>
      </c>
      <c r="H401" s="341" t="s">
        <v>1458</v>
      </c>
      <c r="I401" s="724"/>
      <c r="J401" s="792"/>
    </row>
    <row r="402" spans="1:10" ht="20.25" customHeight="1">
      <c r="A402" s="1418"/>
      <c r="B402" s="1415"/>
      <c r="C402" s="333" t="s">
        <v>2226</v>
      </c>
      <c r="D402" s="333" t="s">
        <v>3271</v>
      </c>
      <c r="E402" s="216" t="s">
        <v>1465</v>
      </c>
      <c r="F402" s="338">
        <v>3</v>
      </c>
      <c r="G402" s="340">
        <v>3</v>
      </c>
      <c r="H402" s="341" t="s">
        <v>1458</v>
      </c>
      <c r="I402" s="724"/>
      <c r="J402" s="792"/>
    </row>
    <row r="403" spans="1:10" ht="20.25" customHeight="1">
      <c r="A403" s="1418"/>
      <c r="B403" s="1415"/>
      <c r="C403" s="333" t="s">
        <v>2227</v>
      </c>
      <c r="D403" s="333" t="s">
        <v>3252</v>
      </c>
      <c r="E403" s="216" t="s">
        <v>1465</v>
      </c>
      <c r="F403" s="642">
        <v>0.05</v>
      </c>
      <c r="G403" s="643">
        <v>0.05</v>
      </c>
      <c r="H403" s="341"/>
      <c r="I403" s="724"/>
      <c r="J403" s="725"/>
    </row>
    <row r="404" spans="1:10" ht="20.25" customHeight="1" thickBot="1">
      <c r="A404" s="1419"/>
      <c r="B404" s="1416"/>
      <c r="C404" s="645" t="s">
        <v>2796</v>
      </c>
      <c r="D404" s="646" t="s">
        <v>3110</v>
      </c>
      <c r="E404" s="675" t="s">
        <v>3119</v>
      </c>
      <c r="F404" s="348">
        <v>5</v>
      </c>
      <c r="G404" s="349">
        <v>5</v>
      </c>
      <c r="H404" s="443" t="s">
        <v>3108</v>
      </c>
      <c r="I404" s="720"/>
      <c r="J404" s="721"/>
    </row>
    <row r="405" spans="1:10" ht="20.25" customHeight="1">
      <c r="A405" s="1417" t="s">
        <v>3272</v>
      </c>
      <c r="B405" s="1465" t="s">
        <v>1573</v>
      </c>
      <c r="C405" s="328" t="s">
        <v>1483</v>
      </c>
      <c r="D405" s="329" t="s">
        <v>575</v>
      </c>
      <c r="E405" s="330" t="s">
        <v>1465</v>
      </c>
      <c r="F405" s="401">
        <v>80</v>
      </c>
      <c r="G405" s="401">
        <v>80</v>
      </c>
      <c r="H405" s="329" t="s">
        <v>1460</v>
      </c>
      <c r="I405" s="728"/>
      <c r="J405" s="729"/>
    </row>
    <row r="406" spans="1:10" ht="20.25" customHeight="1">
      <c r="A406" s="1418"/>
      <c r="B406" s="1466"/>
      <c r="C406" s="341" t="s">
        <v>2946</v>
      </c>
      <c r="D406" s="663" t="s">
        <v>583</v>
      </c>
      <c r="E406" s="667" t="s">
        <v>1465</v>
      </c>
      <c r="F406" s="337">
        <v>25</v>
      </c>
      <c r="G406" s="337">
        <v>25</v>
      </c>
      <c r="H406" s="663" t="s">
        <v>1458</v>
      </c>
      <c r="I406" s="724"/>
      <c r="J406" s="725"/>
    </row>
    <row r="407" spans="1:10" ht="20.25" customHeight="1">
      <c r="A407" s="1418"/>
      <c r="B407" s="1466"/>
      <c r="C407" s="341" t="s">
        <v>2970</v>
      </c>
      <c r="D407" s="588" t="s">
        <v>2792</v>
      </c>
      <c r="E407" s="667" t="s">
        <v>1465</v>
      </c>
      <c r="F407" s="337">
        <v>14</v>
      </c>
      <c r="G407" s="337">
        <v>14</v>
      </c>
      <c r="H407" s="663" t="s">
        <v>1458</v>
      </c>
      <c r="I407" s="724"/>
      <c r="J407" s="725"/>
    </row>
    <row r="408" spans="1:10" ht="20.25" customHeight="1">
      <c r="A408" s="1418"/>
      <c r="B408" s="1466"/>
      <c r="C408" s="341" t="s">
        <v>2971</v>
      </c>
      <c r="D408" s="663" t="s">
        <v>656</v>
      </c>
      <c r="E408" s="667" t="s">
        <v>1465</v>
      </c>
      <c r="F408" s="337">
        <v>5</v>
      </c>
      <c r="G408" s="337">
        <v>5</v>
      </c>
      <c r="H408" s="663" t="s">
        <v>1458</v>
      </c>
      <c r="I408" s="724"/>
      <c r="J408" s="725"/>
    </row>
    <row r="409" spans="1:10" ht="20.25" customHeight="1">
      <c r="A409" s="1418"/>
      <c r="B409" s="1466"/>
      <c r="C409" s="709" t="s">
        <v>1531</v>
      </c>
      <c r="D409" s="685" t="s">
        <v>609</v>
      </c>
      <c r="E409" s="667" t="s">
        <v>1465</v>
      </c>
      <c r="F409" s="470">
        <v>7</v>
      </c>
      <c r="G409" s="433">
        <v>7</v>
      </c>
      <c r="H409" s="663" t="s">
        <v>1458</v>
      </c>
      <c r="I409" s="724"/>
      <c r="J409" s="725"/>
    </row>
    <row r="410" spans="1:10" ht="20.25" customHeight="1">
      <c r="A410" s="1418"/>
      <c r="B410" s="1466"/>
      <c r="C410" s="709" t="s">
        <v>564</v>
      </c>
      <c r="D410" s="685" t="s">
        <v>565</v>
      </c>
      <c r="E410" s="667" t="s">
        <v>1465</v>
      </c>
      <c r="F410" s="470">
        <v>30</v>
      </c>
      <c r="G410" s="433">
        <v>30</v>
      </c>
      <c r="H410" s="663" t="s">
        <v>1458</v>
      </c>
      <c r="I410" s="724"/>
      <c r="J410" s="725"/>
    </row>
    <row r="411" spans="1:10" ht="20.25" customHeight="1">
      <c r="A411" s="1418"/>
      <c r="B411" s="1466"/>
      <c r="C411" s="709" t="s">
        <v>2969</v>
      </c>
      <c r="D411" s="685" t="s">
        <v>648</v>
      </c>
      <c r="E411" s="667" t="s">
        <v>1465</v>
      </c>
      <c r="F411" s="470">
        <v>10</v>
      </c>
      <c r="G411" s="433">
        <v>10</v>
      </c>
      <c r="H411" s="663" t="s">
        <v>1458</v>
      </c>
      <c r="I411" s="724"/>
      <c r="J411" s="725"/>
    </row>
    <row r="412" spans="1:10" ht="20.25" customHeight="1">
      <c r="A412" s="1418"/>
      <c r="B412" s="1466"/>
      <c r="C412" s="709" t="s">
        <v>654</v>
      </c>
      <c r="D412" s="685" t="s">
        <v>655</v>
      </c>
      <c r="E412" s="667" t="s">
        <v>1465</v>
      </c>
      <c r="F412" s="338">
        <v>10</v>
      </c>
      <c r="G412" s="340">
        <v>10</v>
      </c>
      <c r="H412" s="663" t="s">
        <v>1458</v>
      </c>
      <c r="I412" s="724"/>
      <c r="J412" s="725"/>
    </row>
    <row r="413" spans="1:10" ht="20.25" customHeight="1">
      <c r="A413" s="1418"/>
      <c r="B413" s="1466"/>
      <c r="C413" s="709" t="s">
        <v>579</v>
      </c>
      <c r="D413" s="685" t="s">
        <v>635</v>
      </c>
      <c r="E413" s="667" t="s">
        <v>1465</v>
      </c>
      <c r="F413" s="470">
        <v>10</v>
      </c>
      <c r="G413" s="433">
        <v>10</v>
      </c>
      <c r="H413" s="341" t="s">
        <v>1458</v>
      </c>
      <c r="I413" s="724"/>
      <c r="J413" s="725"/>
    </row>
    <row r="414" spans="1:10" ht="20.25" customHeight="1">
      <c r="A414" s="1418"/>
      <c r="B414" s="1466"/>
      <c r="C414" s="709" t="s">
        <v>657</v>
      </c>
      <c r="D414" s="441" t="s">
        <v>2473</v>
      </c>
      <c r="E414" s="216" t="s">
        <v>1465</v>
      </c>
      <c r="F414" s="333">
        <v>15</v>
      </c>
      <c r="G414" s="333">
        <v>15</v>
      </c>
      <c r="H414" s="333" t="s">
        <v>2123</v>
      </c>
      <c r="I414" s="724"/>
      <c r="J414" s="725"/>
    </row>
    <row r="415" spans="1:10" ht="20.25" customHeight="1">
      <c r="A415" s="1418"/>
      <c r="B415" s="1466"/>
      <c r="C415" s="709" t="s">
        <v>2124</v>
      </c>
      <c r="D415" s="685" t="s">
        <v>2406</v>
      </c>
      <c r="E415" s="216" t="s">
        <v>2125</v>
      </c>
      <c r="F415" s="338">
        <v>5</v>
      </c>
      <c r="G415" s="338">
        <v>5</v>
      </c>
      <c r="H415" s="341" t="s">
        <v>1578</v>
      </c>
      <c r="I415" s="724"/>
      <c r="J415" s="725"/>
    </row>
    <row r="416" spans="1:10" ht="20.25" customHeight="1" thickBot="1">
      <c r="A416" s="1419"/>
      <c r="B416" s="1467"/>
      <c r="C416" s="645" t="s">
        <v>2796</v>
      </c>
      <c r="D416" s="646" t="s">
        <v>3110</v>
      </c>
      <c r="E416" s="675" t="s">
        <v>3119</v>
      </c>
      <c r="F416" s="348">
        <v>5</v>
      </c>
      <c r="G416" s="349">
        <v>5</v>
      </c>
      <c r="H416" s="443" t="s">
        <v>3108</v>
      </c>
      <c r="I416" s="720"/>
      <c r="J416" s="721"/>
    </row>
    <row r="417" spans="1:10" ht="20.25" customHeight="1">
      <c r="A417" s="1424" t="s">
        <v>2179</v>
      </c>
      <c r="B417" s="1465" t="s">
        <v>1574</v>
      </c>
      <c r="C417" s="708" t="s">
        <v>658</v>
      </c>
      <c r="D417" s="389" t="s">
        <v>2407</v>
      </c>
      <c r="E417" s="330" t="s">
        <v>1465</v>
      </c>
      <c r="F417" s="401">
        <v>85</v>
      </c>
      <c r="G417" s="401">
        <v>85</v>
      </c>
      <c r="H417" s="471" t="s">
        <v>1460</v>
      </c>
      <c r="I417" s="728"/>
      <c r="J417" s="729"/>
    </row>
    <row r="418" spans="1:10" ht="20.25" customHeight="1">
      <c r="A418" s="1425"/>
      <c r="B418" s="1466"/>
      <c r="C418" s="709" t="s">
        <v>2961</v>
      </c>
      <c r="D418" s="685" t="s">
        <v>575</v>
      </c>
      <c r="E418" s="356" t="s">
        <v>1575</v>
      </c>
      <c r="F418" s="472">
        <v>70</v>
      </c>
      <c r="G418" s="472">
        <v>70</v>
      </c>
      <c r="H418" s="341" t="s">
        <v>1460</v>
      </c>
      <c r="I418" s="724"/>
      <c r="J418" s="725"/>
    </row>
    <row r="419" spans="1:10" ht="20.25" customHeight="1">
      <c r="A419" s="1425"/>
      <c r="B419" s="1466"/>
      <c r="C419" s="709" t="s">
        <v>2972</v>
      </c>
      <c r="D419" s="685" t="s">
        <v>2408</v>
      </c>
      <c r="E419" s="356" t="s">
        <v>1575</v>
      </c>
      <c r="F419" s="472">
        <v>30</v>
      </c>
      <c r="G419" s="472">
        <v>30</v>
      </c>
      <c r="H419" s="357" t="s">
        <v>1576</v>
      </c>
      <c r="I419" s="724"/>
      <c r="J419" s="725"/>
    </row>
    <row r="420" spans="1:10" ht="20.25" customHeight="1">
      <c r="A420" s="1425"/>
      <c r="B420" s="1466"/>
      <c r="C420" s="709" t="s">
        <v>2973</v>
      </c>
      <c r="D420" s="685" t="s">
        <v>2409</v>
      </c>
      <c r="E420" s="356" t="s">
        <v>1575</v>
      </c>
      <c r="F420" s="472">
        <v>30</v>
      </c>
      <c r="G420" s="472">
        <v>30</v>
      </c>
      <c r="H420" s="357" t="s">
        <v>1576</v>
      </c>
      <c r="I420" s="724"/>
      <c r="J420" s="725"/>
    </row>
    <row r="421" spans="1:10" ht="20.25" customHeight="1">
      <c r="A421" s="1425"/>
      <c r="B421" s="1466"/>
      <c r="C421" s="709" t="s">
        <v>2974</v>
      </c>
      <c r="D421" s="685" t="s">
        <v>2410</v>
      </c>
      <c r="E421" s="667" t="s">
        <v>1465</v>
      </c>
      <c r="F421" s="337">
        <v>30</v>
      </c>
      <c r="G421" s="337">
        <v>30</v>
      </c>
      <c r="H421" s="357" t="s">
        <v>1576</v>
      </c>
      <c r="I421" s="724"/>
      <c r="J421" s="725"/>
    </row>
    <row r="422" spans="1:10" ht="20.25" customHeight="1">
      <c r="A422" s="1425"/>
      <c r="B422" s="1466"/>
      <c r="C422" s="333" t="s">
        <v>2975</v>
      </c>
      <c r="D422" s="685" t="s">
        <v>2921</v>
      </c>
      <c r="E422" s="677" t="s">
        <v>2070</v>
      </c>
      <c r="F422" s="333">
        <v>80</v>
      </c>
      <c r="G422" s="333">
        <v>80</v>
      </c>
      <c r="H422" s="333" t="s">
        <v>2144</v>
      </c>
      <c r="I422" s="724"/>
      <c r="J422" s="725"/>
    </row>
    <row r="423" spans="1:10" ht="20.25" customHeight="1">
      <c r="A423" s="1425"/>
      <c r="B423" s="1466"/>
      <c r="C423" s="681" t="s">
        <v>659</v>
      </c>
      <c r="D423" s="685" t="s">
        <v>2411</v>
      </c>
      <c r="E423" s="356" t="s">
        <v>1465</v>
      </c>
      <c r="F423" s="472">
        <v>23</v>
      </c>
      <c r="G423" s="472">
        <v>23</v>
      </c>
      <c r="H423" s="357" t="s">
        <v>1577</v>
      </c>
      <c r="I423" s="724" t="s">
        <v>2481</v>
      </c>
      <c r="J423" s="725"/>
    </row>
    <row r="424" spans="1:10" ht="20.25" customHeight="1">
      <c r="A424" s="1425"/>
      <c r="B424" s="1466"/>
      <c r="C424" s="709" t="s">
        <v>2946</v>
      </c>
      <c r="D424" s="685" t="s">
        <v>3273</v>
      </c>
      <c r="E424" s="667" t="s">
        <v>1465</v>
      </c>
      <c r="F424" s="470">
        <v>24</v>
      </c>
      <c r="G424" s="433">
        <v>24</v>
      </c>
      <c r="H424" s="357" t="s">
        <v>1577</v>
      </c>
      <c r="I424" s="724" t="s">
        <v>2481</v>
      </c>
      <c r="J424" s="725"/>
    </row>
    <row r="425" spans="1:10" ht="20.25" customHeight="1">
      <c r="A425" s="1425"/>
      <c r="B425" s="1466"/>
      <c r="C425" s="709" t="s">
        <v>564</v>
      </c>
      <c r="D425" s="685" t="s">
        <v>565</v>
      </c>
      <c r="E425" s="667" t="s">
        <v>1465</v>
      </c>
      <c r="F425" s="470">
        <v>30</v>
      </c>
      <c r="G425" s="433">
        <v>30</v>
      </c>
      <c r="H425" s="357" t="s">
        <v>1578</v>
      </c>
      <c r="I425" s="724"/>
      <c r="J425" s="725"/>
    </row>
    <row r="426" spans="1:10" ht="20.25" customHeight="1">
      <c r="A426" s="1425"/>
      <c r="B426" s="1466"/>
      <c r="C426" s="709" t="s">
        <v>2969</v>
      </c>
      <c r="D426" s="685" t="s">
        <v>3274</v>
      </c>
      <c r="E426" s="667" t="s">
        <v>1465</v>
      </c>
      <c r="F426" s="470">
        <v>15</v>
      </c>
      <c r="G426" s="433">
        <v>15</v>
      </c>
      <c r="H426" s="357" t="s">
        <v>1578</v>
      </c>
      <c r="I426" s="724"/>
      <c r="J426" s="725"/>
    </row>
    <row r="427" spans="1:10" ht="20.25" customHeight="1">
      <c r="A427" s="1425"/>
      <c r="B427" s="1466"/>
      <c r="C427" s="709" t="s">
        <v>1579</v>
      </c>
      <c r="D427" s="685" t="s">
        <v>3275</v>
      </c>
      <c r="E427" s="667" t="s">
        <v>1465</v>
      </c>
      <c r="F427" s="338">
        <v>15</v>
      </c>
      <c r="G427" s="340">
        <v>15</v>
      </c>
      <c r="H427" s="663" t="s">
        <v>1578</v>
      </c>
      <c r="I427" s="724"/>
      <c r="J427" s="792"/>
    </row>
    <row r="428" spans="1:10" ht="20.25" customHeight="1" thickBot="1">
      <c r="A428" s="1426"/>
      <c r="B428" s="1467"/>
      <c r="C428" s="645" t="s">
        <v>2796</v>
      </c>
      <c r="D428" s="646" t="s">
        <v>3110</v>
      </c>
      <c r="E428" s="675" t="s">
        <v>3119</v>
      </c>
      <c r="F428" s="348">
        <v>5</v>
      </c>
      <c r="G428" s="349">
        <v>5</v>
      </c>
      <c r="H428" s="443" t="s">
        <v>3108</v>
      </c>
      <c r="I428" s="720"/>
      <c r="J428" s="721"/>
    </row>
    <row r="429" spans="1:10" ht="20.25" customHeight="1">
      <c r="A429" s="1424" t="s">
        <v>2180</v>
      </c>
      <c r="B429" s="1427" t="s">
        <v>2074</v>
      </c>
      <c r="C429" s="708" t="s">
        <v>2976</v>
      </c>
      <c r="D429" s="708" t="s">
        <v>3276</v>
      </c>
      <c r="E429" s="370" t="s">
        <v>2187</v>
      </c>
      <c r="F429" s="371">
        <v>400</v>
      </c>
      <c r="G429" s="371">
        <v>400</v>
      </c>
      <c r="H429" s="328" t="s">
        <v>2192</v>
      </c>
      <c r="I429" s="744"/>
      <c r="J429" s="745"/>
    </row>
    <row r="430" spans="1:10" ht="20.25" customHeight="1">
      <c r="A430" s="1425"/>
      <c r="B430" s="1428"/>
      <c r="C430" s="681" t="s">
        <v>2961</v>
      </c>
      <c r="D430" s="681" t="s">
        <v>3277</v>
      </c>
      <c r="E430" s="435" t="s">
        <v>2186</v>
      </c>
      <c r="F430" s="436">
        <v>450</v>
      </c>
      <c r="G430" s="436">
        <v>450</v>
      </c>
      <c r="H430" s="701" t="s">
        <v>2193</v>
      </c>
      <c r="I430" s="722"/>
      <c r="J430" s="723"/>
    </row>
    <row r="431" spans="1:10" ht="20.25" customHeight="1">
      <c r="A431" s="1425"/>
      <c r="B431" s="1428"/>
      <c r="C431" s="681" t="s">
        <v>2181</v>
      </c>
      <c r="D431" s="681" t="s">
        <v>3278</v>
      </c>
      <c r="E431" s="435" t="s">
        <v>2188</v>
      </c>
      <c r="F431" s="436">
        <v>40</v>
      </c>
      <c r="G431" s="436">
        <v>40</v>
      </c>
      <c r="H431" s="701" t="s">
        <v>2194</v>
      </c>
      <c r="I431" s="722"/>
      <c r="J431" s="723"/>
    </row>
    <row r="432" spans="1:10" ht="20.25" customHeight="1">
      <c r="A432" s="1425"/>
      <c r="B432" s="1428"/>
      <c r="C432" s="681" t="s">
        <v>2977</v>
      </c>
      <c r="D432" s="681" t="s">
        <v>3279</v>
      </c>
      <c r="E432" s="435" t="s">
        <v>2187</v>
      </c>
      <c r="F432" s="436">
        <v>75</v>
      </c>
      <c r="G432" s="436">
        <v>75</v>
      </c>
      <c r="H432" s="701" t="s">
        <v>2194</v>
      </c>
      <c r="I432" s="722"/>
      <c r="J432" s="723"/>
    </row>
    <row r="433" spans="1:10" ht="20.25" customHeight="1">
      <c r="A433" s="1425"/>
      <c r="B433" s="1428"/>
      <c r="C433" s="681" t="s">
        <v>2182</v>
      </c>
      <c r="D433" s="681" t="s">
        <v>3280</v>
      </c>
      <c r="E433" s="435" t="s">
        <v>2189</v>
      </c>
      <c r="F433" s="436">
        <v>52</v>
      </c>
      <c r="G433" s="436">
        <v>52</v>
      </c>
      <c r="H433" s="701" t="s">
        <v>2195</v>
      </c>
      <c r="I433" s="746" t="s">
        <v>3101</v>
      </c>
      <c r="J433" s="747"/>
    </row>
    <row r="434" spans="1:10" ht="20.25" customHeight="1">
      <c r="A434" s="1425"/>
      <c r="B434" s="1428"/>
      <c r="C434" s="681" t="s">
        <v>3177</v>
      </c>
      <c r="D434" s="681" t="s">
        <v>3177</v>
      </c>
      <c r="E434" s="435" t="s">
        <v>2187</v>
      </c>
      <c r="F434" s="436">
        <v>6</v>
      </c>
      <c r="G434" s="436">
        <v>6</v>
      </c>
      <c r="H434" s="701" t="s">
        <v>3178</v>
      </c>
      <c r="I434" s="722"/>
      <c r="J434" s="723"/>
    </row>
    <row r="435" spans="1:10" ht="20.25" customHeight="1">
      <c r="A435" s="1425"/>
      <c r="B435" s="1428"/>
      <c r="C435" s="681" t="s">
        <v>2183</v>
      </c>
      <c r="D435" s="681" t="s">
        <v>3281</v>
      </c>
      <c r="E435" s="435" t="s">
        <v>566</v>
      </c>
      <c r="F435" s="436">
        <v>50</v>
      </c>
      <c r="G435" s="436">
        <v>50</v>
      </c>
      <c r="H435" s="701" t="s">
        <v>2196</v>
      </c>
      <c r="I435" s="722"/>
      <c r="J435" s="723"/>
    </row>
    <row r="436" spans="1:10" ht="20.25" customHeight="1">
      <c r="A436" s="1425"/>
      <c r="B436" s="1428"/>
      <c r="C436" s="681" t="s">
        <v>2259</v>
      </c>
      <c r="D436" s="681" t="s">
        <v>3282</v>
      </c>
      <c r="E436" s="435" t="s">
        <v>2190</v>
      </c>
      <c r="F436" s="436">
        <v>15</v>
      </c>
      <c r="G436" s="436">
        <v>15</v>
      </c>
      <c r="H436" s="701" t="s">
        <v>2197</v>
      </c>
      <c r="I436" s="722"/>
      <c r="J436" s="723"/>
    </row>
    <row r="437" spans="1:10" ht="20.25" customHeight="1">
      <c r="A437" s="1425"/>
      <c r="B437" s="1428"/>
      <c r="C437" s="709" t="s">
        <v>2184</v>
      </c>
      <c r="D437" s="709" t="s">
        <v>2474</v>
      </c>
      <c r="E437" s="216" t="s">
        <v>566</v>
      </c>
      <c r="F437" s="338">
        <v>15</v>
      </c>
      <c r="G437" s="338">
        <v>15</v>
      </c>
      <c r="H437" s="341" t="s">
        <v>2197</v>
      </c>
      <c r="I437" s="722"/>
      <c r="J437" s="723"/>
    </row>
    <row r="438" spans="1:10" ht="20.25" customHeight="1">
      <c r="A438" s="1425"/>
      <c r="B438" s="1428"/>
      <c r="C438" s="709" t="s">
        <v>2185</v>
      </c>
      <c r="D438" s="709" t="s">
        <v>3283</v>
      </c>
      <c r="E438" s="216" t="s">
        <v>2191</v>
      </c>
      <c r="F438" s="338">
        <v>30</v>
      </c>
      <c r="G438" s="338">
        <v>30</v>
      </c>
      <c r="H438" s="341" t="s">
        <v>2198</v>
      </c>
      <c r="I438" s="722"/>
      <c r="J438" s="723"/>
    </row>
    <row r="439" spans="1:10" ht="20.25" customHeight="1" thickBot="1">
      <c r="A439" s="1426"/>
      <c r="B439" s="1429"/>
      <c r="C439" s="645" t="s">
        <v>2796</v>
      </c>
      <c r="D439" s="646" t="s">
        <v>3110</v>
      </c>
      <c r="E439" s="675" t="s">
        <v>3119</v>
      </c>
      <c r="F439" s="348">
        <v>5</v>
      </c>
      <c r="G439" s="349">
        <v>5</v>
      </c>
      <c r="H439" s="443" t="s">
        <v>3108</v>
      </c>
      <c r="I439" s="720"/>
      <c r="J439" s="721"/>
    </row>
    <row r="440" spans="1:10" ht="20.25" customHeight="1" thickBot="1">
      <c r="A440" s="473" t="s">
        <v>2879</v>
      </c>
      <c r="B440" s="474" t="s">
        <v>1580</v>
      </c>
      <c r="C440" s="475" t="s">
        <v>1581</v>
      </c>
      <c r="D440" s="475" t="s">
        <v>660</v>
      </c>
      <c r="E440" s="476" t="s">
        <v>1582</v>
      </c>
      <c r="F440" s="475"/>
      <c r="G440" s="475"/>
      <c r="H440" s="477"/>
      <c r="I440" s="790" t="s">
        <v>1520</v>
      </c>
      <c r="J440" s="791"/>
    </row>
    <row r="441" spans="1:10" ht="20.25" customHeight="1">
      <c r="A441" s="1417" t="s">
        <v>3272</v>
      </c>
      <c r="B441" s="1427" t="s">
        <v>3345</v>
      </c>
      <c r="C441" s="1438" t="s">
        <v>1485</v>
      </c>
      <c r="D441" s="1438" t="s">
        <v>557</v>
      </c>
      <c r="E441" s="216" t="s">
        <v>1583</v>
      </c>
      <c r="F441" s="338">
        <v>950</v>
      </c>
      <c r="G441" s="340">
        <v>950</v>
      </c>
      <c r="H441" s="341" t="s">
        <v>1585</v>
      </c>
      <c r="I441" s="1439" t="s">
        <v>3349</v>
      </c>
      <c r="J441" s="1574"/>
    </row>
    <row r="442" spans="1:10" ht="20.25" customHeight="1">
      <c r="A442" s="1418"/>
      <c r="B442" s="1428"/>
      <c r="C442" s="1432"/>
      <c r="D442" s="1432"/>
      <c r="E442" s="216" t="s">
        <v>1583</v>
      </c>
      <c r="F442" s="338">
        <v>1325</v>
      </c>
      <c r="G442" s="340">
        <v>1325</v>
      </c>
      <c r="H442" s="341" t="s">
        <v>1586</v>
      </c>
      <c r="I442" s="1440"/>
      <c r="J442" s="1575"/>
    </row>
    <row r="443" spans="1:10" ht="20.25" customHeight="1">
      <c r="A443" s="1418"/>
      <c r="B443" s="1428"/>
      <c r="C443" s="763" t="s">
        <v>3319</v>
      </c>
      <c r="D443" s="650" t="s">
        <v>3318</v>
      </c>
      <c r="E443" s="216" t="s">
        <v>1583</v>
      </c>
      <c r="F443" s="338">
        <v>4500</v>
      </c>
      <c r="G443" s="340">
        <v>4500</v>
      </c>
      <c r="H443" s="341" t="s">
        <v>3320</v>
      </c>
      <c r="I443" s="835"/>
      <c r="J443" s="833"/>
    </row>
    <row r="444" spans="1:10" ht="20.25" customHeight="1" thickBot="1">
      <c r="A444" s="1418"/>
      <c r="B444" s="1428"/>
      <c r="C444" s="645" t="s">
        <v>3321</v>
      </c>
      <c r="D444" s="646" t="s">
        <v>3322</v>
      </c>
      <c r="E444" s="832" t="s">
        <v>3324</v>
      </c>
      <c r="F444" s="348">
        <v>7500</v>
      </c>
      <c r="G444" s="349">
        <v>7500</v>
      </c>
      <c r="H444" s="443" t="s">
        <v>3323</v>
      </c>
      <c r="I444" s="720"/>
      <c r="J444" s="833"/>
    </row>
    <row r="445" spans="1:10" ht="20.25" customHeight="1">
      <c r="A445" s="1417" t="s">
        <v>3270</v>
      </c>
      <c r="B445" s="1427" t="s">
        <v>1584</v>
      </c>
      <c r="C445" s="1438" t="s">
        <v>1485</v>
      </c>
      <c r="D445" s="1438" t="s">
        <v>557</v>
      </c>
      <c r="E445" s="216" t="s">
        <v>1583</v>
      </c>
      <c r="F445" s="338">
        <v>1939</v>
      </c>
      <c r="G445" s="340">
        <v>1939</v>
      </c>
      <c r="H445" s="341" t="s">
        <v>1585</v>
      </c>
      <c r="I445" s="1439" t="s">
        <v>3378</v>
      </c>
      <c r="J445" s="1574"/>
    </row>
    <row r="446" spans="1:10" ht="20.25" customHeight="1">
      <c r="A446" s="1418"/>
      <c r="B446" s="1428"/>
      <c r="C446" s="1432"/>
      <c r="D446" s="1432"/>
      <c r="E446" s="216" t="s">
        <v>1583</v>
      </c>
      <c r="F446" s="338">
        <v>2338</v>
      </c>
      <c r="G446" s="340">
        <v>2338</v>
      </c>
      <c r="H446" s="341" t="s">
        <v>1586</v>
      </c>
      <c r="I446" s="1440"/>
      <c r="J446" s="1575"/>
    </row>
    <row r="447" spans="1:10" ht="20.25" customHeight="1">
      <c r="A447" s="1418"/>
      <c r="B447" s="1428"/>
      <c r="C447" s="763" t="s">
        <v>3319</v>
      </c>
      <c r="D447" s="650" t="s">
        <v>3318</v>
      </c>
      <c r="E447" s="216" t="s">
        <v>1583</v>
      </c>
      <c r="F447" s="338">
        <v>4500</v>
      </c>
      <c r="G447" s="340">
        <v>4500</v>
      </c>
      <c r="H447" s="341" t="s">
        <v>3320</v>
      </c>
      <c r="I447" s="835"/>
      <c r="J447" s="725"/>
    </row>
    <row r="448" spans="1:10" ht="20.25" customHeight="1">
      <c r="A448" s="1418"/>
      <c r="B448" s="1428"/>
      <c r="C448" s="763" t="s">
        <v>3357</v>
      </c>
      <c r="D448" s="650" t="s">
        <v>3358</v>
      </c>
      <c r="E448" s="216" t="s">
        <v>3359</v>
      </c>
      <c r="F448" s="338">
        <v>7500</v>
      </c>
      <c r="G448" s="340">
        <v>7500</v>
      </c>
      <c r="H448" s="341" t="s">
        <v>3360</v>
      </c>
      <c r="I448" s="836"/>
      <c r="J448" s="837"/>
    </row>
    <row r="449" spans="1:10" ht="20.25" customHeight="1" thickBot="1">
      <c r="A449" s="1419"/>
      <c r="B449" s="1429"/>
      <c r="C449" s="645" t="s">
        <v>3354</v>
      </c>
      <c r="D449" s="646" t="s">
        <v>3355</v>
      </c>
      <c r="E449" s="838" t="s">
        <v>3324</v>
      </c>
      <c r="F449" s="348"/>
      <c r="G449" s="349"/>
      <c r="H449" s="443"/>
      <c r="I449" s="839">
        <v>0.18</v>
      </c>
      <c r="J449" s="721"/>
    </row>
    <row r="450" spans="1:10" ht="20.25" customHeight="1">
      <c r="A450" s="1417" t="s">
        <v>2879</v>
      </c>
      <c r="B450" s="1427" t="s">
        <v>1587</v>
      </c>
      <c r="C450" s="1438" t="s">
        <v>1485</v>
      </c>
      <c r="D450" s="1438" t="s">
        <v>557</v>
      </c>
      <c r="E450" s="216" t="s">
        <v>1583</v>
      </c>
      <c r="F450" s="338">
        <v>950</v>
      </c>
      <c r="G450" s="340">
        <v>950</v>
      </c>
      <c r="H450" s="341" t="s">
        <v>1585</v>
      </c>
      <c r="I450" s="1439" t="s">
        <v>3350</v>
      </c>
      <c r="J450" s="1574"/>
    </row>
    <row r="451" spans="1:10" ht="20.25" customHeight="1">
      <c r="A451" s="1418"/>
      <c r="B451" s="1428"/>
      <c r="C451" s="1432"/>
      <c r="D451" s="1432"/>
      <c r="E451" s="216" t="s">
        <v>1583</v>
      </c>
      <c r="F451" s="338">
        <v>1325</v>
      </c>
      <c r="G451" s="340">
        <v>1325</v>
      </c>
      <c r="H451" s="341" t="s">
        <v>1586</v>
      </c>
      <c r="I451" s="1440"/>
      <c r="J451" s="1575"/>
    </row>
    <row r="452" spans="1:10" ht="20.25" customHeight="1">
      <c r="A452" s="1418"/>
      <c r="B452" s="1428"/>
      <c r="C452" s="763" t="s">
        <v>3319</v>
      </c>
      <c r="D452" s="650" t="s">
        <v>3318</v>
      </c>
      <c r="E452" s="216" t="s">
        <v>1583</v>
      </c>
      <c r="F452" s="338">
        <v>4500</v>
      </c>
      <c r="G452" s="340">
        <v>4500</v>
      </c>
      <c r="H452" s="341" t="s">
        <v>3320</v>
      </c>
      <c r="I452" s="835"/>
      <c r="J452" s="725"/>
    </row>
    <row r="453" spans="1:10" ht="20.25" customHeight="1">
      <c r="A453" s="1418"/>
      <c r="B453" s="1428"/>
      <c r="C453" s="763" t="s">
        <v>3321</v>
      </c>
      <c r="D453" s="650" t="s">
        <v>3356</v>
      </c>
      <c r="E453" s="216" t="s">
        <v>3324</v>
      </c>
      <c r="F453" s="338">
        <v>7500</v>
      </c>
      <c r="G453" s="340">
        <v>7500</v>
      </c>
      <c r="H453" s="341" t="s">
        <v>3320</v>
      </c>
      <c r="I453" s="836"/>
      <c r="J453" s="837"/>
    </row>
    <row r="454" spans="1:10" ht="20.25" customHeight="1" thickBot="1">
      <c r="A454" s="1419"/>
      <c r="B454" s="1429"/>
      <c r="C454" s="645" t="s">
        <v>3354</v>
      </c>
      <c r="D454" s="646" t="s">
        <v>3355</v>
      </c>
      <c r="E454" s="838" t="s">
        <v>3324</v>
      </c>
      <c r="F454" s="348"/>
      <c r="G454" s="349"/>
      <c r="H454" s="443"/>
      <c r="I454" s="839">
        <v>0.18</v>
      </c>
      <c r="J454" s="721"/>
    </row>
    <row r="455" spans="1:10" ht="20.25" customHeight="1">
      <c r="A455" s="1417" t="s">
        <v>3285</v>
      </c>
      <c r="B455" s="1427" t="s">
        <v>3344</v>
      </c>
      <c r="C455" s="1438" t="s">
        <v>1485</v>
      </c>
      <c r="D455" s="1438" t="s">
        <v>557</v>
      </c>
      <c r="E455" s="216" t="s">
        <v>1583</v>
      </c>
      <c r="F455" s="338">
        <v>1100</v>
      </c>
      <c r="G455" s="340">
        <v>1100</v>
      </c>
      <c r="H455" s="341" t="s">
        <v>1585</v>
      </c>
      <c r="I455" s="1439" t="s">
        <v>3553</v>
      </c>
      <c r="J455" s="776"/>
    </row>
    <row r="456" spans="1:10" ht="20.25" customHeight="1">
      <c r="A456" s="1418"/>
      <c r="B456" s="1428"/>
      <c r="C456" s="1432"/>
      <c r="D456" s="1432"/>
      <c r="E456" s="216" t="s">
        <v>1583</v>
      </c>
      <c r="F456" s="338">
        <v>1475</v>
      </c>
      <c r="G456" s="340">
        <v>1475</v>
      </c>
      <c r="H456" s="341" t="s">
        <v>1586</v>
      </c>
      <c r="I456" s="1440"/>
      <c r="J456" s="743"/>
    </row>
    <row r="457" spans="1:10" ht="20.25" customHeight="1">
      <c r="A457" s="1418"/>
      <c r="B457" s="1428"/>
      <c r="C457" s="763" t="s">
        <v>3319</v>
      </c>
      <c r="D457" s="650" t="s">
        <v>3318</v>
      </c>
      <c r="E457" s="216" t="s">
        <v>1583</v>
      </c>
      <c r="F457" s="338">
        <v>5000</v>
      </c>
      <c r="G457" s="340">
        <v>5000</v>
      </c>
      <c r="H457" s="341" t="s">
        <v>3320</v>
      </c>
      <c r="I457" s="927"/>
      <c r="J457" s="725"/>
    </row>
    <row r="458" spans="1:10" ht="20.25" customHeight="1">
      <c r="A458" s="1418"/>
      <c r="B458" s="1428"/>
      <c r="C458" s="763" t="s">
        <v>3352</v>
      </c>
      <c r="D458" s="650" t="s">
        <v>597</v>
      </c>
      <c r="E458" s="216" t="s">
        <v>3353</v>
      </c>
      <c r="F458" s="338">
        <v>7500</v>
      </c>
      <c r="G458" s="340">
        <v>7500</v>
      </c>
      <c r="H458" s="341" t="s">
        <v>577</v>
      </c>
      <c r="I458" s="927"/>
      <c r="J458" s="837"/>
    </row>
    <row r="459" spans="1:10" ht="20.25" customHeight="1" thickBot="1">
      <c r="A459" s="1419"/>
      <c r="B459" s="1429"/>
      <c r="C459" s="645" t="s">
        <v>3354</v>
      </c>
      <c r="D459" s="646" t="s">
        <v>3355</v>
      </c>
      <c r="E459" s="926" t="s">
        <v>3324</v>
      </c>
      <c r="F459" s="348"/>
      <c r="G459" s="349"/>
      <c r="H459" s="443"/>
      <c r="I459" s="839">
        <v>0.18</v>
      </c>
      <c r="J459" s="721"/>
    </row>
    <row r="460" spans="1:10" ht="20.25" customHeight="1">
      <c r="A460" s="1424" t="s">
        <v>3325</v>
      </c>
      <c r="B460" s="1427" t="s">
        <v>1588</v>
      </c>
      <c r="C460" s="1438" t="s">
        <v>1485</v>
      </c>
      <c r="D460" s="1438" t="s">
        <v>557</v>
      </c>
      <c r="E460" s="216" t="s">
        <v>1583</v>
      </c>
      <c r="F460" s="338">
        <v>950</v>
      </c>
      <c r="G460" s="340">
        <v>950</v>
      </c>
      <c r="H460" s="341" t="s">
        <v>1585</v>
      </c>
      <c r="I460" s="1439" t="s">
        <v>3350</v>
      </c>
      <c r="J460" s="742"/>
    </row>
    <row r="461" spans="1:10" ht="20.25" customHeight="1">
      <c r="A461" s="1425"/>
      <c r="B461" s="1428"/>
      <c r="C461" s="1432"/>
      <c r="D461" s="1432"/>
      <c r="E461" s="216" t="s">
        <v>1583</v>
      </c>
      <c r="F461" s="338">
        <v>1325</v>
      </c>
      <c r="G461" s="340">
        <v>1325</v>
      </c>
      <c r="H461" s="341" t="s">
        <v>1586</v>
      </c>
      <c r="I461" s="1440"/>
      <c r="J461" s="743"/>
    </row>
    <row r="462" spans="1:10" ht="20.25" customHeight="1">
      <c r="A462" s="1425"/>
      <c r="B462" s="1428"/>
      <c r="C462" s="763" t="s">
        <v>3319</v>
      </c>
      <c r="D462" s="650" t="s">
        <v>3318</v>
      </c>
      <c r="E462" s="216" t="s">
        <v>1583</v>
      </c>
      <c r="F462" s="338">
        <v>4500</v>
      </c>
      <c r="G462" s="340">
        <v>4500</v>
      </c>
      <c r="H462" s="341" t="s">
        <v>3320</v>
      </c>
      <c r="I462" s="835"/>
      <c r="J462" s="725"/>
    </row>
    <row r="463" spans="1:10" ht="20.25" customHeight="1">
      <c r="A463" s="1425"/>
      <c r="B463" s="1428"/>
      <c r="C463" s="763" t="s">
        <v>3361</v>
      </c>
      <c r="D463" s="650" t="s">
        <v>3362</v>
      </c>
      <c r="E463" s="216" t="s">
        <v>3363</v>
      </c>
      <c r="F463" s="338">
        <v>7500</v>
      </c>
      <c r="G463" s="340">
        <v>7500</v>
      </c>
      <c r="H463" s="341" t="s">
        <v>3364</v>
      </c>
      <c r="I463" s="836"/>
      <c r="J463" s="837"/>
    </row>
    <row r="464" spans="1:10" ht="20.25" customHeight="1" thickBot="1">
      <c r="A464" s="1426"/>
      <c r="B464" s="1429"/>
      <c r="C464" s="645" t="s">
        <v>3354</v>
      </c>
      <c r="D464" s="646" t="s">
        <v>3355</v>
      </c>
      <c r="E464" s="838" t="s">
        <v>3324</v>
      </c>
      <c r="F464" s="348"/>
      <c r="G464" s="349"/>
      <c r="H464" s="443"/>
      <c r="I464" s="839">
        <v>0.18</v>
      </c>
      <c r="J464" s="721"/>
    </row>
    <row r="465" spans="1:10" ht="20.25" customHeight="1" thickBot="1">
      <c r="A465" s="679" t="s">
        <v>3272</v>
      </c>
      <c r="B465" s="613" t="s">
        <v>1589</v>
      </c>
      <c r="C465" s="346" t="s">
        <v>1462</v>
      </c>
      <c r="D465" s="346" t="s">
        <v>570</v>
      </c>
      <c r="E465" s="672" t="s">
        <v>1465</v>
      </c>
      <c r="F465" s="346">
        <v>42</v>
      </c>
      <c r="G465" s="346">
        <v>21</v>
      </c>
      <c r="H465" s="346" t="s">
        <v>1460</v>
      </c>
      <c r="I465" s="788"/>
      <c r="J465" s="789"/>
    </row>
    <row r="466" spans="1:10" ht="20.25" customHeight="1">
      <c r="A466" s="1417" t="s">
        <v>2879</v>
      </c>
      <c r="B466" s="1427" t="s">
        <v>1590</v>
      </c>
      <c r="C466" s="351" t="s">
        <v>1483</v>
      </c>
      <c r="D466" s="351" t="s">
        <v>575</v>
      </c>
      <c r="E466" s="370" t="s">
        <v>2070</v>
      </c>
      <c r="F466" s="371">
        <v>63</v>
      </c>
      <c r="G466" s="372">
        <v>50</v>
      </c>
      <c r="H466" s="328" t="s">
        <v>1460</v>
      </c>
      <c r="I466" s="1205"/>
      <c r="J466" s="1206"/>
    </row>
    <row r="467" spans="1:10" ht="20.25" customHeight="1" thickBot="1">
      <c r="A467" s="1419"/>
      <c r="B467" s="1429"/>
      <c r="C467" s="1209" t="s">
        <v>4170</v>
      </c>
      <c r="D467" s="1210" t="s">
        <v>4171</v>
      </c>
      <c r="E467" s="996" t="s">
        <v>4172</v>
      </c>
      <c r="F467" s="1196">
        <v>6</v>
      </c>
      <c r="G467" s="993">
        <v>6</v>
      </c>
      <c r="H467" s="357" t="s">
        <v>4173</v>
      </c>
      <c r="I467" s="702"/>
      <c r="J467" s="740"/>
    </row>
    <row r="468" spans="1:10" ht="20.25" customHeight="1">
      <c r="A468" s="1417" t="s">
        <v>3270</v>
      </c>
      <c r="B468" s="1427" t="s">
        <v>1591</v>
      </c>
      <c r="C468" s="1438" t="s">
        <v>556</v>
      </c>
      <c r="D468" s="1438" t="s">
        <v>557</v>
      </c>
      <c r="E468" s="370" t="s">
        <v>1465</v>
      </c>
      <c r="F468" s="371">
        <v>14</v>
      </c>
      <c r="G468" s="372">
        <v>14</v>
      </c>
      <c r="H468" s="329" t="s">
        <v>1592</v>
      </c>
      <c r="I468" s="1439" t="s">
        <v>1593</v>
      </c>
      <c r="J468" s="730"/>
    </row>
    <row r="469" spans="1:10" ht="20.25" customHeight="1">
      <c r="A469" s="1418"/>
      <c r="B469" s="1428"/>
      <c r="C469" s="1432"/>
      <c r="D469" s="1432"/>
      <c r="E469" s="216" t="s">
        <v>1465</v>
      </c>
      <c r="F469" s="338">
        <v>18</v>
      </c>
      <c r="G469" s="340">
        <v>18</v>
      </c>
      <c r="H469" s="341" t="s">
        <v>1594</v>
      </c>
      <c r="I469" s="1440"/>
      <c r="J469" s="732"/>
    </row>
    <row r="470" spans="1:10" ht="20.25" customHeight="1">
      <c r="A470" s="1418"/>
      <c r="B470" s="1428"/>
      <c r="C470" s="333" t="s">
        <v>624</v>
      </c>
      <c r="D470" s="333" t="s">
        <v>583</v>
      </c>
      <c r="E470" s="216" t="s">
        <v>2200</v>
      </c>
      <c r="F470" s="338">
        <v>14</v>
      </c>
      <c r="G470" s="340">
        <v>14</v>
      </c>
      <c r="H470" s="821" t="s">
        <v>1458</v>
      </c>
      <c r="I470" s="835" t="s">
        <v>1529</v>
      </c>
      <c r="J470" s="725"/>
    </row>
    <row r="471" spans="1:10" ht="20.25" customHeight="1">
      <c r="A471" s="1418"/>
      <c r="B471" s="1428"/>
      <c r="C471" s="333" t="s">
        <v>666</v>
      </c>
      <c r="D471" s="333" t="s">
        <v>667</v>
      </c>
      <c r="E471" s="216" t="s">
        <v>1465</v>
      </c>
      <c r="F471" s="338">
        <v>13</v>
      </c>
      <c r="G471" s="340">
        <v>13</v>
      </c>
      <c r="H471" s="821" t="s">
        <v>1458</v>
      </c>
      <c r="I471" s="835" t="s">
        <v>1529</v>
      </c>
      <c r="J471" s="725"/>
    </row>
    <row r="472" spans="1:10" ht="20.25" customHeight="1">
      <c r="A472" s="1418"/>
      <c r="B472" s="1428"/>
      <c r="C472" s="333" t="s">
        <v>574</v>
      </c>
      <c r="D472" s="333" t="s">
        <v>575</v>
      </c>
      <c r="E472" s="216" t="s">
        <v>1465</v>
      </c>
      <c r="F472" s="338">
        <v>25</v>
      </c>
      <c r="G472" s="340">
        <v>25</v>
      </c>
      <c r="H472" s="341" t="s">
        <v>1460</v>
      </c>
      <c r="I472" s="835"/>
      <c r="J472" s="725"/>
    </row>
    <row r="473" spans="1:10" ht="20.25" customHeight="1">
      <c r="A473" s="1418"/>
      <c r="B473" s="1428"/>
      <c r="C473" s="333" t="s">
        <v>2979</v>
      </c>
      <c r="D473" s="333" t="s">
        <v>642</v>
      </c>
      <c r="E473" s="216" t="s">
        <v>1465</v>
      </c>
      <c r="F473" s="338">
        <v>25</v>
      </c>
      <c r="G473" s="340">
        <v>25</v>
      </c>
      <c r="H473" s="341" t="s">
        <v>1460</v>
      </c>
      <c r="I473" s="835"/>
      <c r="J473" s="725"/>
    </row>
    <row r="474" spans="1:10" ht="20.25" customHeight="1">
      <c r="A474" s="1418"/>
      <c r="B474" s="1428"/>
      <c r="C474" s="333" t="s">
        <v>2980</v>
      </c>
      <c r="D474" s="333" t="s">
        <v>561</v>
      </c>
      <c r="E474" s="216" t="s">
        <v>1465</v>
      </c>
      <c r="F474" s="338">
        <v>90</v>
      </c>
      <c r="G474" s="340">
        <v>90</v>
      </c>
      <c r="H474" s="341" t="s">
        <v>1460</v>
      </c>
      <c r="I474" s="738"/>
      <c r="J474" s="739"/>
    </row>
    <row r="475" spans="1:10" ht="20.25" customHeight="1">
      <c r="A475" s="1418"/>
      <c r="B475" s="1428"/>
      <c r="C475" s="333" t="s">
        <v>564</v>
      </c>
      <c r="D475" s="333" t="s">
        <v>565</v>
      </c>
      <c r="E475" s="216" t="s">
        <v>1465</v>
      </c>
      <c r="F475" s="338">
        <v>9</v>
      </c>
      <c r="G475" s="340">
        <v>9</v>
      </c>
      <c r="H475" s="821" t="s">
        <v>1458</v>
      </c>
      <c r="I475" s="835" t="s">
        <v>1529</v>
      </c>
      <c r="J475" s="725"/>
    </row>
    <row r="476" spans="1:10" ht="20.25" customHeight="1">
      <c r="A476" s="1418"/>
      <c r="B476" s="1428"/>
      <c r="C476" s="333" t="s">
        <v>2981</v>
      </c>
      <c r="D476" s="341" t="s">
        <v>2412</v>
      </c>
      <c r="E476" s="216" t="s">
        <v>1465</v>
      </c>
      <c r="F476" s="340">
        <v>10</v>
      </c>
      <c r="G476" s="338">
        <v>10</v>
      </c>
      <c r="H476" s="333" t="s">
        <v>1460</v>
      </c>
      <c r="I476" s="781"/>
      <c r="J476" s="782"/>
    </row>
    <row r="477" spans="1:10" ht="20.25" customHeight="1">
      <c r="A477" s="1418"/>
      <c r="B477" s="1428"/>
      <c r="C477" s="333" t="s">
        <v>1595</v>
      </c>
      <c r="D477" s="709" t="s">
        <v>663</v>
      </c>
      <c r="E477" s="216" t="s">
        <v>1465</v>
      </c>
      <c r="F477" s="338">
        <v>20</v>
      </c>
      <c r="G477" s="340">
        <v>20</v>
      </c>
      <c r="H477" s="341" t="s">
        <v>1460</v>
      </c>
      <c r="I477" s="781"/>
      <c r="J477" s="782"/>
    </row>
    <row r="478" spans="1:10" ht="20.25" customHeight="1">
      <c r="A478" s="1418"/>
      <c r="B478" s="1428"/>
      <c r="C478" s="333" t="s">
        <v>1832</v>
      </c>
      <c r="D478" s="709" t="s">
        <v>3286</v>
      </c>
      <c r="E478" s="216" t="s">
        <v>1465</v>
      </c>
      <c r="F478" s="338">
        <v>5</v>
      </c>
      <c r="G478" s="340">
        <v>5</v>
      </c>
      <c r="H478" s="821" t="s">
        <v>1833</v>
      </c>
      <c r="I478" s="835"/>
      <c r="J478" s="725"/>
    </row>
    <row r="479" spans="1:10" ht="20.25" customHeight="1" thickBot="1">
      <c r="A479" s="1419"/>
      <c r="B479" s="1429"/>
      <c r="C479" s="645" t="s">
        <v>2796</v>
      </c>
      <c r="D479" s="646" t="s">
        <v>3110</v>
      </c>
      <c r="E479" s="675" t="s">
        <v>3119</v>
      </c>
      <c r="F479" s="348">
        <v>5</v>
      </c>
      <c r="G479" s="349">
        <v>5</v>
      </c>
      <c r="H479" s="443" t="s">
        <v>3108</v>
      </c>
      <c r="I479" s="720"/>
      <c r="J479" s="721"/>
    </row>
    <row r="480" spans="1:10" ht="20.25" customHeight="1">
      <c r="A480" s="1468" t="s">
        <v>669</v>
      </c>
      <c r="B480" s="1471" t="s">
        <v>1596</v>
      </c>
      <c r="C480" s="1483" t="s">
        <v>2982</v>
      </c>
      <c r="D480" s="1483" t="s">
        <v>670</v>
      </c>
      <c r="E480" s="691" t="s">
        <v>1597</v>
      </c>
      <c r="F480" s="478">
        <v>78</v>
      </c>
      <c r="G480" s="479">
        <v>78</v>
      </c>
      <c r="H480" s="759" t="s">
        <v>1594</v>
      </c>
      <c r="I480" s="1568" t="s">
        <v>1598</v>
      </c>
      <c r="J480" s="730"/>
    </row>
    <row r="481" spans="1:10" ht="20.25" customHeight="1">
      <c r="A481" s="1469"/>
      <c r="B481" s="1472"/>
      <c r="C481" s="1484"/>
      <c r="D481" s="1484"/>
      <c r="E481" s="662" t="s">
        <v>1597</v>
      </c>
      <c r="F481" s="480">
        <v>26</v>
      </c>
      <c r="G481" s="480">
        <v>26</v>
      </c>
      <c r="H481" s="834" t="s">
        <v>1592</v>
      </c>
      <c r="I481" s="1509"/>
      <c r="J481" s="732"/>
    </row>
    <row r="482" spans="1:10" ht="20.25" customHeight="1">
      <c r="A482" s="1469"/>
      <c r="B482" s="1472"/>
      <c r="C482" s="1496" t="s">
        <v>2983</v>
      </c>
      <c r="D482" s="1496" t="s">
        <v>671</v>
      </c>
      <c r="E482" s="662" t="s">
        <v>1597</v>
      </c>
      <c r="F482" s="480">
        <v>84</v>
      </c>
      <c r="G482" s="480">
        <v>84</v>
      </c>
      <c r="H482" s="664" t="s">
        <v>1594</v>
      </c>
      <c r="I482" s="1508" t="s">
        <v>1599</v>
      </c>
      <c r="J482" s="740"/>
    </row>
    <row r="483" spans="1:10" ht="20.25" customHeight="1">
      <c r="A483" s="1469"/>
      <c r="B483" s="1472"/>
      <c r="C483" s="1484"/>
      <c r="D483" s="1484"/>
      <c r="E483" s="662" t="s">
        <v>1597</v>
      </c>
      <c r="F483" s="480">
        <v>28</v>
      </c>
      <c r="G483" s="480">
        <v>28</v>
      </c>
      <c r="H483" s="664" t="s">
        <v>1592</v>
      </c>
      <c r="I483" s="1509"/>
      <c r="J483" s="732"/>
    </row>
    <row r="484" spans="1:10" ht="20.25" customHeight="1">
      <c r="A484" s="1469"/>
      <c r="B484" s="1472"/>
      <c r="C484" s="697" t="s">
        <v>1485</v>
      </c>
      <c r="D484" s="714" t="s">
        <v>557</v>
      </c>
      <c r="E484" s="662" t="s">
        <v>1597</v>
      </c>
      <c r="F484" s="480">
        <v>33</v>
      </c>
      <c r="G484" s="480">
        <v>33</v>
      </c>
      <c r="H484" s="664" t="s">
        <v>1458</v>
      </c>
      <c r="I484" s="724"/>
      <c r="J484" s="725"/>
    </row>
    <row r="485" spans="1:10" ht="20.25" customHeight="1">
      <c r="A485" s="1469"/>
      <c r="B485" s="1472"/>
      <c r="C485" s="697" t="s">
        <v>574</v>
      </c>
      <c r="D485" s="714" t="s">
        <v>575</v>
      </c>
      <c r="E485" s="662" t="s">
        <v>1597</v>
      </c>
      <c r="F485" s="480">
        <v>20</v>
      </c>
      <c r="G485" s="480">
        <v>20</v>
      </c>
      <c r="H485" s="664" t="s">
        <v>1460</v>
      </c>
      <c r="I485" s="724"/>
      <c r="J485" s="725"/>
    </row>
    <row r="486" spans="1:10" ht="20.25" customHeight="1">
      <c r="A486" s="1469"/>
      <c r="B486" s="1472"/>
      <c r="C486" s="697" t="s">
        <v>2942</v>
      </c>
      <c r="D486" s="714" t="s">
        <v>561</v>
      </c>
      <c r="E486" s="662" t="s">
        <v>1597</v>
      </c>
      <c r="F486" s="481">
        <v>90</v>
      </c>
      <c r="G486" s="481">
        <v>90</v>
      </c>
      <c r="H486" s="664" t="s">
        <v>1460</v>
      </c>
      <c r="I486" s="724"/>
      <c r="J486" s="725"/>
    </row>
    <row r="487" spans="1:10" ht="20.25" customHeight="1">
      <c r="A487" s="1469"/>
      <c r="B487" s="1472"/>
      <c r="C487" s="697" t="s">
        <v>672</v>
      </c>
      <c r="D487" s="714" t="s">
        <v>673</v>
      </c>
      <c r="E487" s="662" t="s">
        <v>1597</v>
      </c>
      <c r="F487" s="481">
        <v>5</v>
      </c>
      <c r="G487" s="481">
        <v>5</v>
      </c>
      <c r="H487" s="664" t="s">
        <v>1460</v>
      </c>
      <c r="I487" s="724"/>
      <c r="J487" s="725"/>
    </row>
    <row r="488" spans="1:10" ht="20.25" customHeight="1">
      <c r="A488" s="1469"/>
      <c r="B488" s="1472"/>
      <c r="C488" s="697" t="s">
        <v>1600</v>
      </c>
      <c r="D488" s="649" t="s">
        <v>3154</v>
      </c>
      <c r="E488" s="662" t="s">
        <v>1597</v>
      </c>
      <c r="F488" s="481">
        <v>31</v>
      </c>
      <c r="G488" s="481">
        <v>31</v>
      </c>
      <c r="H488" s="664" t="s">
        <v>1458</v>
      </c>
      <c r="I488" s="738" t="s">
        <v>1601</v>
      </c>
      <c r="J488" s="739"/>
    </row>
    <row r="489" spans="1:10" ht="20.25" customHeight="1">
      <c r="A489" s="1469"/>
      <c r="B489" s="1472"/>
      <c r="C489" s="697" t="s">
        <v>1602</v>
      </c>
      <c r="D489" s="714" t="s">
        <v>3130</v>
      </c>
      <c r="E489" s="662" t="s">
        <v>3131</v>
      </c>
      <c r="F489" s="481"/>
      <c r="G489" s="481"/>
      <c r="H489" s="664"/>
      <c r="I489" s="738" t="s">
        <v>3132</v>
      </c>
      <c r="J489" s="739"/>
    </row>
    <row r="490" spans="1:10" ht="20.25" customHeight="1">
      <c r="A490" s="1469"/>
      <c r="B490" s="1472"/>
      <c r="C490" s="1037" t="s">
        <v>3826</v>
      </c>
      <c r="D490" s="1043" t="s">
        <v>3827</v>
      </c>
      <c r="E490" s="1042" t="s">
        <v>3828</v>
      </c>
      <c r="F490" s="490">
        <v>8</v>
      </c>
      <c r="G490" s="490">
        <v>8</v>
      </c>
      <c r="H490" s="1040" t="s">
        <v>3829</v>
      </c>
      <c r="I490" s="738"/>
      <c r="J490" s="739"/>
    </row>
    <row r="491" spans="1:10" ht="20.25" customHeight="1" thickBot="1">
      <c r="A491" s="1470"/>
      <c r="B491" s="1473"/>
      <c r="C491" s="510" t="s">
        <v>2796</v>
      </c>
      <c r="D491" s="647" t="s">
        <v>3110</v>
      </c>
      <c r="E491" s="386" t="s">
        <v>3119</v>
      </c>
      <c r="F491" s="366">
        <v>5</v>
      </c>
      <c r="G491" s="367">
        <v>5</v>
      </c>
      <c r="H491" s="387" t="s">
        <v>3108</v>
      </c>
      <c r="I491" s="736"/>
      <c r="J491" s="737"/>
    </row>
    <row r="492" spans="1:10" ht="20.25" customHeight="1">
      <c r="A492" s="1468" t="s">
        <v>669</v>
      </c>
      <c r="B492" s="1474" t="s">
        <v>3050</v>
      </c>
      <c r="C492" s="1483" t="s">
        <v>659</v>
      </c>
      <c r="D492" s="1483" t="s">
        <v>557</v>
      </c>
      <c r="E492" s="711" t="s">
        <v>1597</v>
      </c>
      <c r="F492" s="478">
        <v>65</v>
      </c>
      <c r="G492" s="478">
        <v>65</v>
      </c>
      <c r="H492" s="484" t="s">
        <v>1594</v>
      </c>
      <c r="I492" s="1568" t="s">
        <v>1603</v>
      </c>
      <c r="J492" s="730"/>
    </row>
    <row r="493" spans="1:10" ht="20.25" customHeight="1">
      <c r="A493" s="1469"/>
      <c r="B493" s="1475"/>
      <c r="C493" s="1484"/>
      <c r="D493" s="1484"/>
      <c r="E493" s="712" t="s">
        <v>1597</v>
      </c>
      <c r="F493" s="480">
        <v>45</v>
      </c>
      <c r="G493" s="480">
        <v>45</v>
      </c>
      <c r="H493" s="485" t="s">
        <v>1592</v>
      </c>
      <c r="I493" s="1509"/>
      <c r="J493" s="732"/>
    </row>
    <row r="494" spans="1:10" ht="20.25" customHeight="1">
      <c r="A494" s="1469"/>
      <c r="B494" s="1475"/>
      <c r="C494" s="697" t="s">
        <v>2984</v>
      </c>
      <c r="D494" s="697" t="s">
        <v>674</v>
      </c>
      <c r="E494" s="712" t="s">
        <v>1597</v>
      </c>
      <c r="F494" s="480">
        <v>10</v>
      </c>
      <c r="G494" s="480">
        <v>10</v>
      </c>
      <c r="H494" s="485" t="s">
        <v>1460</v>
      </c>
      <c r="I494" s="724"/>
      <c r="J494" s="725"/>
    </row>
    <row r="495" spans="1:10" ht="20.25" customHeight="1">
      <c r="A495" s="1469"/>
      <c r="B495" s="1475"/>
      <c r="C495" s="697" t="s">
        <v>1531</v>
      </c>
      <c r="D495" s="697" t="s">
        <v>609</v>
      </c>
      <c r="E495" s="712" t="s">
        <v>1597</v>
      </c>
      <c r="F495" s="480">
        <v>100</v>
      </c>
      <c r="G495" s="480">
        <v>100</v>
      </c>
      <c r="H495" s="485" t="s">
        <v>1460</v>
      </c>
      <c r="I495" s="724"/>
      <c r="J495" s="725"/>
    </row>
    <row r="496" spans="1:10" ht="20.25" customHeight="1">
      <c r="A496" s="1469"/>
      <c r="B496" s="1475"/>
      <c r="C496" s="697" t="s">
        <v>2985</v>
      </c>
      <c r="D496" s="697" t="s">
        <v>583</v>
      </c>
      <c r="E496" s="712" t="s">
        <v>1597</v>
      </c>
      <c r="F496" s="480">
        <v>40</v>
      </c>
      <c r="G496" s="480">
        <v>40</v>
      </c>
      <c r="H496" s="485" t="s">
        <v>1458</v>
      </c>
      <c r="I496" s="724"/>
      <c r="J496" s="725"/>
    </row>
    <row r="497" spans="1:10" ht="20.25" customHeight="1">
      <c r="A497" s="1469"/>
      <c r="B497" s="1475"/>
      <c r="C497" s="697" t="s">
        <v>1604</v>
      </c>
      <c r="D497" s="697" t="s">
        <v>565</v>
      </c>
      <c r="E497" s="712" t="s">
        <v>1597</v>
      </c>
      <c r="F497" s="480">
        <v>30</v>
      </c>
      <c r="G497" s="480">
        <v>30</v>
      </c>
      <c r="H497" s="485" t="s">
        <v>1578</v>
      </c>
      <c r="I497" s="738"/>
      <c r="J497" s="739"/>
    </row>
    <row r="498" spans="1:10" ht="20.25" customHeight="1">
      <c r="A498" s="1469"/>
      <c r="B498" s="1475"/>
      <c r="C498" s="1037" t="s">
        <v>3826</v>
      </c>
      <c r="D498" s="1043" t="s">
        <v>3827</v>
      </c>
      <c r="E498" s="1042" t="s">
        <v>3828</v>
      </c>
      <c r="F498" s="490">
        <v>8</v>
      </c>
      <c r="G498" s="490">
        <v>8</v>
      </c>
      <c r="H498" s="1040" t="s">
        <v>3829</v>
      </c>
      <c r="I498" s="738"/>
      <c r="J498" s="739"/>
    </row>
    <row r="499" spans="1:10" ht="20.25" customHeight="1" thickBot="1">
      <c r="A499" s="1470"/>
      <c r="B499" s="1476"/>
      <c r="C499" s="510" t="s">
        <v>2796</v>
      </c>
      <c r="D499" s="647" t="s">
        <v>3110</v>
      </c>
      <c r="E499" s="386" t="s">
        <v>3119</v>
      </c>
      <c r="F499" s="366">
        <v>5</v>
      </c>
      <c r="G499" s="367">
        <v>5</v>
      </c>
      <c r="H499" s="387" t="s">
        <v>3108</v>
      </c>
      <c r="I499" s="736"/>
      <c r="J499" s="737"/>
    </row>
    <row r="500" spans="1:10" ht="20.25" customHeight="1">
      <c r="A500" s="1468" t="s">
        <v>669</v>
      </c>
      <c r="B500" s="1471" t="s">
        <v>3672</v>
      </c>
      <c r="C500" s="1483" t="s">
        <v>556</v>
      </c>
      <c r="D500" s="1483" t="s">
        <v>557</v>
      </c>
      <c r="E500" s="711" t="s">
        <v>1605</v>
      </c>
      <c r="F500" s="478">
        <v>70</v>
      </c>
      <c r="G500" s="478">
        <v>70</v>
      </c>
      <c r="H500" s="484" t="s">
        <v>1594</v>
      </c>
      <c r="I500" s="1568" t="s">
        <v>1606</v>
      </c>
      <c r="J500" s="730"/>
    </row>
    <row r="501" spans="1:10" ht="20.25" customHeight="1">
      <c r="A501" s="1469"/>
      <c r="B501" s="1472"/>
      <c r="C501" s="1484"/>
      <c r="D501" s="1484"/>
      <c r="E501" s="712" t="s">
        <v>1605</v>
      </c>
      <c r="F501" s="480">
        <v>42.5</v>
      </c>
      <c r="G501" s="480">
        <v>42.5</v>
      </c>
      <c r="H501" s="485" t="s">
        <v>1592</v>
      </c>
      <c r="I501" s="1509"/>
      <c r="J501" s="732"/>
    </row>
    <row r="502" spans="1:10" ht="20.25" customHeight="1">
      <c r="A502" s="1469"/>
      <c r="B502" s="1472"/>
      <c r="C502" s="697" t="s">
        <v>588</v>
      </c>
      <c r="D502" s="697" t="s">
        <v>561</v>
      </c>
      <c r="E502" s="712" t="s">
        <v>1605</v>
      </c>
      <c r="F502" s="480">
        <v>105</v>
      </c>
      <c r="G502" s="480">
        <v>105</v>
      </c>
      <c r="H502" s="485" t="s">
        <v>1460</v>
      </c>
      <c r="I502" s="724"/>
      <c r="J502" s="725"/>
    </row>
    <row r="503" spans="1:10" ht="20.25" customHeight="1">
      <c r="A503" s="1469"/>
      <c r="B503" s="1472"/>
      <c r="C503" s="697" t="s">
        <v>568</v>
      </c>
      <c r="D503" s="697" t="s">
        <v>569</v>
      </c>
      <c r="E503" s="712" t="s">
        <v>1605</v>
      </c>
      <c r="F503" s="480">
        <v>53.5</v>
      </c>
      <c r="G503" s="480">
        <v>53.5</v>
      </c>
      <c r="H503" s="485" t="s">
        <v>1458</v>
      </c>
      <c r="I503" s="738"/>
      <c r="J503" s="739"/>
    </row>
    <row r="504" spans="1:10" ht="20.25" customHeight="1">
      <c r="A504" s="1469"/>
      <c r="B504" s="1472"/>
      <c r="C504" s="697" t="s">
        <v>1607</v>
      </c>
      <c r="D504" s="697" t="s">
        <v>675</v>
      </c>
      <c r="E504" s="712" t="s">
        <v>1605</v>
      </c>
      <c r="F504" s="480"/>
      <c r="G504" s="480"/>
      <c r="H504" s="485"/>
      <c r="I504" s="738" t="s">
        <v>1520</v>
      </c>
      <c r="J504" s="739"/>
    </row>
    <row r="505" spans="1:10" ht="20.25" customHeight="1">
      <c r="A505" s="1469"/>
      <c r="B505" s="1472"/>
      <c r="C505" s="1037" t="s">
        <v>3669</v>
      </c>
      <c r="D505" s="1041" t="s">
        <v>3670</v>
      </c>
      <c r="E505" s="1038" t="s">
        <v>1605</v>
      </c>
      <c r="F505" s="327">
        <v>10</v>
      </c>
      <c r="G505" s="327">
        <v>10</v>
      </c>
      <c r="H505" s="1039" t="s">
        <v>3671</v>
      </c>
      <c r="I505" s="738"/>
      <c r="J505" s="739"/>
    </row>
    <row r="506" spans="1:10" ht="20.25" customHeight="1">
      <c r="A506" s="1469"/>
      <c r="B506" s="1472"/>
      <c r="C506" s="1037" t="s">
        <v>3826</v>
      </c>
      <c r="D506" s="1043" t="s">
        <v>3827</v>
      </c>
      <c r="E506" s="1042" t="s">
        <v>3828</v>
      </c>
      <c r="F506" s="490">
        <v>8</v>
      </c>
      <c r="G506" s="490">
        <v>8</v>
      </c>
      <c r="H506" s="1040" t="s">
        <v>3829</v>
      </c>
      <c r="I506" s="738"/>
      <c r="J506" s="739"/>
    </row>
    <row r="507" spans="1:10" ht="20.25" customHeight="1" thickBot="1">
      <c r="A507" s="1470"/>
      <c r="B507" s="1473"/>
      <c r="C507" s="510" t="s">
        <v>2796</v>
      </c>
      <c r="D507" s="647" t="s">
        <v>3110</v>
      </c>
      <c r="E507" s="386" t="s">
        <v>3119</v>
      </c>
      <c r="F507" s="366">
        <v>5</v>
      </c>
      <c r="G507" s="367">
        <v>5</v>
      </c>
      <c r="H507" s="387" t="s">
        <v>3108</v>
      </c>
      <c r="I507" s="736"/>
      <c r="J507" s="737"/>
    </row>
    <row r="508" spans="1:10" ht="20.25" customHeight="1">
      <c r="A508" s="1468" t="s">
        <v>669</v>
      </c>
      <c r="B508" s="1471" t="s">
        <v>1608</v>
      </c>
      <c r="C508" s="1483" t="s">
        <v>556</v>
      </c>
      <c r="D508" s="1483" t="s">
        <v>557</v>
      </c>
      <c r="E508" s="711" t="s">
        <v>1605</v>
      </c>
      <c r="F508" s="478">
        <v>70</v>
      </c>
      <c r="G508" s="478">
        <v>70</v>
      </c>
      <c r="H508" s="484" t="s">
        <v>1594</v>
      </c>
      <c r="I508" s="1568" t="s">
        <v>1606</v>
      </c>
      <c r="J508" s="730"/>
    </row>
    <row r="509" spans="1:10" ht="20.25" customHeight="1">
      <c r="A509" s="1469"/>
      <c r="B509" s="1472"/>
      <c r="C509" s="1484"/>
      <c r="D509" s="1484"/>
      <c r="E509" s="712" t="s">
        <v>1605</v>
      </c>
      <c r="F509" s="480">
        <v>42.5</v>
      </c>
      <c r="G509" s="480">
        <v>42.5</v>
      </c>
      <c r="H509" s="485" t="s">
        <v>1592</v>
      </c>
      <c r="I509" s="1509"/>
      <c r="J509" s="732"/>
    </row>
    <row r="510" spans="1:10" ht="20.25" customHeight="1">
      <c r="A510" s="1469"/>
      <c r="B510" s="1472"/>
      <c r="C510" s="697" t="s">
        <v>588</v>
      </c>
      <c r="D510" s="697" t="s">
        <v>561</v>
      </c>
      <c r="E510" s="712" t="s">
        <v>1605</v>
      </c>
      <c r="F510" s="480">
        <v>105</v>
      </c>
      <c r="G510" s="480">
        <v>105</v>
      </c>
      <c r="H510" s="485" t="s">
        <v>1460</v>
      </c>
      <c r="I510" s="724"/>
      <c r="J510" s="725"/>
    </row>
    <row r="511" spans="1:10" ht="20.25" customHeight="1">
      <c r="A511" s="1469"/>
      <c r="B511" s="1472"/>
      <c r="C511" s="697" t="s">
        <v>568</v>
      </c>
      <c r="D511" s="697" t="s">
        <v>569</v>
      </c>
      <c r="E511" s="712" t="s">
        <v>1605</v>
      </c>
      <c r="F511" s="480">
        <v>53.5</v>
      </c>
      <c r="G511" s="480">
        <v>53.5</v>
      </c>
      <c r="H511" s="485" t="s">
        <v>1458</v>
      </c>
      <c r="I511" s="738"/>
      <c r="J511" s="739"/>
    </row>
    <row r="512" spans="1:10" ht="20.25" customHeight="1">
      <c r="A512" s="1469"/>
      <c r="B512" s="1472"/>
      <c r="C512" s="697" t="s">
        <v>1607</v>
      </c>
      <c r="D512" s="697" t="s">
        <v>675</v>
      </c>
      <c r="E512" s="712" t="s">
        <v>1605</v>
      </c>
      <c r="F512" s="480"/>
      <c r="G512" s="480"/>
      <c r="H512" s="485"/>
      <c r="I512" s="738" t="s">
        <v>1520</v>
      </c>
      <c r="J512" s="739"/>
    </row>
    <row r="513" spans="1:10" ht="20.25" customHeight="1">
      <c r="A513" s="1469"/>
      <c r="B513" s="1472"/>
      <c r="C513" s="1037" t="s">
        <v>3669</v>
      </c>
      <c r="D513" s="1041" t="s">
        <v>3670</v>
      </c>
      <c r="E513" s="1038" t="s">
        <v>1605</v>
      </c>
      <c r="F513" s="327">
        <v>10</v>
      </c>
      <c r="G513" s="327">
        <v>10</v>
      </c>
      <c r="H513" s="1039" t="s">
        <v>3671</v>
      </c>
      <c r="I513" s="738"/>
      <c r="J513" s="739"/>
    </row>
    <row r="514" spans="1:10" ht="20.25" customHeight="1">
      <c r="A514" s="1469"/>
      <c r="B514" s="1472"/>
      <c r="C514" s="1037" t="s">
        <v>3826</v>
      </c>
      <c r="D514" s="1043" t="s">
        <v>3827</v>
      </c>
      <c r="E514" s="1042" t="s">
        <v>3828</v>
      </c>
      <c r="F514" s="490">
        <v>8</v>
      </c>
      <c r="G514" s="490">
        <v>8</v>
      </c>
      <c r="H514" s="1040" t="s">
        <v>3829</v>
      </c>
      <c r="I514" s="738"/>
      <c r="J514" s="739"/>
    </row>
    <row r="515" spans="1:10" ht="20.25" customHeight="1" thickBot="1">
      <c r="A515" s="1470"/>
      <c r="B515" s="1473"/>
      <c r="C515" s="510" t="s">
        <v>2796</v>
      </c>
      <c r="D515" s="647" t="s">
        <v>3110</v>
      </c>
      <c r="E515" s="386" t="s">
        <v>3119</v>
      </c>
      <c r="F515" s="366">
        <v>5</v>
      </c>
      <c r="G515" s="367">
        <v>5</v>
      </c>
      <c r="H515" s="387" t="s">
        <v>3108</v>
      </c>
      <c r="I515" s="736"/>
      <c r="J515" s="737"/>
    </row>
    <row r="516" spans="1:10" ht="20.25" customHeight="1">
      <c r="A516" s="1468" t="s">
        <v>669</v>
      </c>
      <c r="B516" s="1471" t="s">
        <v>544</v>
      </c>
      <c r="C516" s="692" t="s">
        <v>1610</v>
      </c>
      <c r="D516" s="692" t="s">
        <v>676</v>
      </c>
      <c r="E516" s="698" t="s">
        <v>1597</v>
      </c>
      <c r="F516" s="478">
        <v>5.5</v>
      </c>
      <c r="G516" s="478">
        <v>5.5</v>
      </c>
      <c r="H516" s="484" t="s">
        <v>1458</v>
      </c>
      <c r="I516" s="728"/>
      <c r="J516" s="729"/>
    </row>
    <row r="517" spans="1:10" ht="20.25" customHeight="1">
      <c r="A517" s="1469"/>
      <c r="B517" s="1472"/>
      <c r="C517" s="1496" t="s">
        <v>1611</v>
      </c>
      <c r="D517" s="1496" t="s">
        <v>583</v>
      </c>
      <c r="E517" s="639" t="s">
        <v>1597</v>
      </c>
      <c r="F517" s="480">
        <v>30</v>
      </c>
      <c r="G517" s="480">
        <v>30</v>
      </c>
      <c r="H517" s="485" t="s">
        <v>1594</v>
      </c>
      <c r="I517" s="1508" t="s">
        <v>3043</v>
      </c>
      <c r="J517" s="740"/>
    </row>
    <row r="518" spans="1:10" ht="20.25" customHeight="1">
      <c r="A518" s="1469"/>
      <c r="B518" s="1472"/>
      <c r="C518" s="1484"/>
      <c r="D518" s="1484"/>
      <c r="E518" s="639" t="s">
        <v>1597</v>
      </c>
      <c r="F518" s="480">
        <v>15</v>
      </c>
      <c r="G518" s="480">
        <v>15</v>
      </c>
      <c r="H518" s="485" t="s">
        <v>1592</v>
      </c>
      <c r="I518" s="1509"/>
      <c r="J518" s="732"/>
    </row>
    <row r="519" spans="1:10" ht="20.25" customHeight="1">
      <c r="A519" s="1469"/>
      <c r="B519" s="1472"/>
      <c r="C519" s="697" t="s">
        <v>1530</v>
      </c>
      <c r="D519" s="696" t="s">
        <v>575</v>
      </c>
      <c r="E519" s="639" t="s">
        <v>1597</v>
      </c>
      <c r="F519" s="480">
        <v>55</v>
      </c>
      <c r="G519" s="480">
        <v>55</v>
      </c>
      <c r="H519" s="485" t="s">
        <v>1460</v>
      </c>
      <c r="I519" s="724"/>
      <c r="J519" s="725"/>
    </row>
    <row r="520" spans="1:10" ht="20.25" customHeight="1">
      <c r="A520" s="1469"/>
      <c r="B520" s="1472"/>
      <c r="C520" s="697" t="s">
        <v>1612</v>
      </c>
      <c r="D520" s="844" t="s">
        <v>3384</v>
      </c>
      <c r="E520" s="639" t="s">
        <v>1597</v>
      </c>
      <c r="F520" s="480">
        <v>3.45</v>
      </c>
      <c r="G520" s="480">
        <v>3.45</v>
      </c>
      <c r="H520" s="485" t="s">
        <v>1460</v>
      </c>
      <c r="I520" s="724"/>
      <c r="J520" s="725"/>
    </row>
    <row r="521" spans="1:10" ht="20.25" customHeight="1">
      <c r="A521" s="1469"/>
      <c r="B521" s="1472"/>
      <c r="C521" s="1496" t="s">
        <v>1613</v>
      </c>
      <c r="D521" s="1496" t="s">
        <v>557</v>
      </c>
      <c r="E521" s="639" t="s">
        <v>1597</v>
      </c>
      <c r="F521" s="480">
        <v>53</v>
      </c>
      <c r="G521" s="480">
        <v>53</v>
      </c>
      <c r="H521" s="485" t="s">
        <v>1594</v>
      </c>
      <c r="I521" s="724" t="s">
        <v>1614</v>
      </c>
      <c r="J521" s="725"/>
    </row>
    <row r="522" spans="1:10" ht="20.25" customHeight="1">
      <c r="A522" s="1469"/>
      <c r="B522" s="1472"/>
      <c r="C522" s="1503"/>
      <c r="D522" s="1503"/>
      <c r="E522" s="639" t="s">
        <v>1597</v>
      </c>
      <c r="F522" s="480">
        <v>66</v>
      </c>
      <c r="G522" s="480">
        <v>66</v>
      </c>
      <c r="H522" s="485" t="s">
        <v>1594</v>
      </c>
      <c r="I522" s="724" t="s">
        <v>1615</v>
      </c>
      <c r="J522" s="725"/>
    </row>
    <row r="523" spans="1:10" ht="20.25" customHeight="1">
      <c r="A523" s="1469"/>
      <c r="B523" s="1472"/>
      <c r="C523" s="1484"/>
      <c r="D523" s="1484"/>
      <c r="E523" s="639" t="s">
        <v>1597</v>
      </c>
      <c r="F523" s="480">
        <v>11</v>
      </c>
      <c r="G523" s="480">
        <v>11</v>
      </c>
      <c r="H523" s="485" t="s">
        <v>1592</v>
      </c>
      <c r="I523" s="738" t="s">
        <v>3045</v>
      </c>
      <c r="J523" s="739"/>
    </row>
    <row r="524" spans="1:10" ht="20.25" customHeight="1">
      <c r="A524" s="1469"/>
      <c r="B524" s="1472"/>
      <c r="C524" s="735" t="s">
        <v>654</v>
      </c>
      <c r="D524" s="695" t="s">
        <v>655</v>
      </c>
      <c r="E524" s="639" t="s">
        <v>677</v>
      </c>
      <c r="F524" s="327">
        <v>20</v>
      </c>
      <c r="G524" s="327">
        <v>20</v>
      </c>
      <c r="H524" s="707" t="s">
        <v>567</v>
      </c>
      <c r="I524" s="724"/>
      <c r="J524" s="725"/>
    </row>
    <row r="525" spans="1:10" ht="20.25" customHeight="1">
      <c r="A525" s="1469"/>
      <c r="B525" s="1472"/>
      <c r="C525" s="735" t="s">
        <v>2986</v>
      </c>
      <c r="D525" s="695" t="s">
        <v>3287</v>
      </c>
      <c r="E525" s="639" t="s">
        <v>1597</v>
      </c>
      <c r="F525" s="327">
        <v>8.75</v>
      </c>
      <c r="G525" s="327">
        <v>8.75</v>
      </c>
      <c r="H525" s="707" t="s">
        <v>1460</v>
      </c>
      <c r="I525" s="724"/>
      <c r="J525" s="725"/>
    </row>
    <row r="526" spans="1:10" ht="20.25" customHeight="1">
      <c r="A526" s="1469"/>
      <c r="B526" s="1472"/>
      <c r="C526" s="1037" t="s">
        <v>3826</v>
      </c>
      <c r="D526" s="1043" t="s">
        <v>3827</v>
      </c>
      <c r="E526" s="1042" t="s">
        <v>3828</v>
      </c>
      <c r="F526" s="490">
        <v>8</v>
      </c>
      <c r="G526" s="490">
        <v>8</v>
      </c>
      <c r="H526" s="1040" t="s">
        <v>3829</v>
      </c>
      <c r="I526" s="738"/>
      <c r="J526" s="739"/>
    </row>
    <row r="527" spans="1:10" ht="20.25" customHeight="1" thickBot="1">
      <c r="A527" s="1470"/>
      <c r="B527" s="1473"/>
      <c r="C527" s="510" t="s">
        <v>2796</v>
      </c>
      <c r="D527" s="647" t="s">
        <v>3110</v>
      </c>
      <c r="E527" s="386" t="s">
        <v>3119</v>
      </c>
      <c r="F527" s="366">
        <v>5</v>
      </c>
      <c r="G527" s="367">
        <v>5</v>
      </c>
      <c r="H527" s="387" t="s">
        <v>3108</v>
      </c>
      <c r="I527" s="736"/>
      <c r="J527" s="737"/>
    </row>
    <row r="528" spans="1:10" ht="20.25" customHeight="1">
      <c r="A528" s="1468" t="s">
        <v>669</v>
      </c>
      <c r="B528" s="1474" t="s">
        <v>1616</v>
      </c>
      <c r="C528" s="1483" t="s">
        <v>2985</v>
      </c>
      <c r="D528" s="1483" t="s">
        <v>583</v>
      </c>
      <c r="E528" s="711" t="s">
        <v>1597</v>
      </c>
      <c r="F528" s="478">
        <v>49</v>
      </c>
      <c r="G528" s="487">
        <v>44</v>
      </c>
      <c r="H528" s="484" t="s">
        <v>1592</v>
      </c>
      <c r="I528" s="1439" t="s">
        <v>1504</v>
      </c>
      <c r="J528" s="730"/>
    </row>
    <row r="529" spans="1:10" ht="20.25" customHeight="1">
      <c r="A529" s="1469"/>
      <c r="B529" s="1475"/>
      <c r="C529" s="1503"/>
      <c r="D529" s="1503"/>
      <c r="E529" s="712" t="s">
        <v>1597</v>
      </c>
      <c r="F529" s="480">
        <v>147</v>
      </c>
      <c r="G529" s="481">
        <v>132</v>
      </c>
      <c r="H529" s="485" t="s">
        <v>1594</v>
      </c>
      <c r="I529" s="1507"/>
      <c r="J529" s="740"/>
    </row>
    <row r="530" spans="1:10" ht="20.25" customHeight="1">
      <c r="A530" s="1469"/>
      <c r="B530" s="1475"/>
      <c r="C530" s="1484"/>
      <c r="D530" s="1484"/>
      <c r="E530" s="712" t="s">
        <v>1597</v>
      </c>
      <c r="F530" s="480">
        <v>147</v>
      </c>
      <c r="G530" s="481">
        <v>132</v>
      </c>
      <c r="H530" s="485" t="s">
        <v>1460</v>
      </c>
      <c r="I530" s="1440"/>
      <c r="J530" s="732"/>
    </row>
    <row r="531" spans="1:10" ht="20.25" customHeight="1">
      <c r="A531" s="1469"/>
      <c r="B531" s="1475"/>
      <c r="C531" s="697" t="s">
        <v>624</v>
      </c>
      <c r="D531" s="697" t="s">
        <v>3288</v>
      </c>
      <c r="E531" s="712" t="s">
        <v>1597</v>
      </c>
      <c r="F531" s="480">
        <v>50</v>
      </c>
      <c r="G531" s="481">
        <v>50</v>
      </c>
      <c r="H531" s="485" t="s">
        <v>1458</v>
      </c>
      <c r="I531" s="724"/>
      <c r="J531" s="725"/>
    </row>
    <row r="532" spans="1:10" ht="20.25" customHeight="1">
      <c r="A532" s="1469"/>
      <c r="B532" s="1475"/>
      <c r="C532" s="697" t="s">
        <v>678</v>
      </c>
      <c r="D532" s="697" t="s">
        <v>673</v>
      </c>
      <c r="E532" s="712" t="s">
        <v>1597</v>
      </c>
      <c r="F532" s="480">
        <v>5</v>
      </c>
      <c r="G532" s="481">
        <v>5</v>
      </c>
      <c r="H532" s="485" t="s">
        <v>1460</v>
      </c>
      <c r="I532" s="724"/>
      <c r="J532" s="725"/>
    </row>
    <row r="533" spans="1:10" ht="20.25" customHeight="1">
      <c r="A533" s="1469"/>
      <c r="B533" s="1475"/>
      <c r="C533" s="697" t="s">
        <v>588</v>
      </c>
      <c r="D533" s="697" t="s">
        <v>561</v>
      </c>
      <c r="E533" s="712" t="s">
        <v>1597</v>
      </c>
      <c r="F533" s="480">
        <v>155</v>
      </c>
      <c r="G533" s="481">
        <v>140</v>
      </c>
      <c r="H533" s="485" t="s">
        <v>1460</v>
      </c>
      <c r="I533" s="724"/>
      <c r="J533" s="725"/>
    </row>
    <row r="534" spans="1:10" ht="20.25" customHeight="1">
      <c r="A534" s="1469"/>
      <c r="B534" s="1475"/>
      <c r="C534" s="697" t="s">
        <v>679</v>
      </c>
      <c r="D534" s="697" t="s">
        <v>655</v>
      </c>
      <c r="E534" s="712" t="s">
        <v>1597</v>
      </c>
      <c r="F534" s="480">
        <v>20</v>
      </c>
      <c r="G534" s="481">
        <v>20</v>
      </c>
      <c r="H534" s="485" t="s">
        <v>1458</v>
      </c>
      <c r="I534" s="738"/>
      <c r="J534" s="739"/>
    </row>
    <row r="535" spans="1:10" ht="20.25" customHeight="1">
      <c r="A535" s="1469"/>
      <c r="B535" s="1475"/>
      <c r="C535" s="697" t="s">
        <v>1609</v>
      </c>
      <c r="D535" s="697" t="s">
        <v>3053</v>
      </c>
      <c r="E535" s="712" t="s">
        <v>3133</v>
      </c>
      <c r="F535" s="480"/>
      <c r="G535" s="481"/>
      <c r="H535" s="485"/>
      <c r="I535" s="738" t="s">
        <v>1520</v>
      </c>
      <c r="J535" s="739"/>
    </row>
    <row r="536" spans="1:10" ht="20.25" customHeight="1">
      <c r="A536" s="1469"/>
      <c r="B536" s="1475"/>
      <c r="C536" s="1037" t="s">
        <v>3826</v>
      </c>
      <c r="D536" s="1043" t="s">
        <v>3827</v>
      </c>
      <c r="E536" s="1042" t="s">
        <v>3828</v>
      </c>
      <c r="F536" s="490">
        <v>8</v>
      </c>
      <c r="G536" s="490">
        <v>8</v>
      </c>
      <c r="H536" s="1040" t="s">
        <v>3829</v>
      </c>
      <c r="I536" s="738"/>
      <c r="J536" s="739"/>
    </row>
    <row r="537" spans="1:10" ht="20.25" customHeight="1" thickBot="1">
      <c r="A537" s="1470"/>
      <c r="B537" s="1476"/>
      <c r="C537" s="510" t="s">
        <v>2796</v>
      </c>
      <c r="D537" s="647" t="s">
        <v>3110</v>
      </c>
      <c r="E537" s="386" t="s">
        <v>3119</v>
      </c>
      <c r="F537" s="366">
        <v>5</v>
      </c>
      <c r="G537" s="367">
        <v>5</v>
      </c>
      <c r="H537" s="387" t="s">
        <v>3108</v>
      </c>
      <c r="I537" s="736"/>
      <c r="J537" s="737"/>
    </row>
    <row r="538" spans="1:10" ht="20.25" customHeight="1">
      <c r="A538" s="1468" t="s">
        <v>669</v>
      </c>
      <c r="B538" s="1471" t="s">
        <v>2394</v>
      </c>
      <c r="C538" s="488" t="s">
        <v>1617</v>
      </c>
      <c r="D538" s="488" t="s">
        <v>575</v>
      </c>
      <c r="E538" s="711" t="s">
        <v>1597</v>
      </c>
      <c r="F538" s="478">
        <v>32</v>
      </c>
      <c r="G538" s="487">
        <v>32</v>
      </c>
      <c r="H538" s="484" t="s">
        <v>1460</v>
      </c>
      <c r="I538" s="728"/>
      <c r="J538" s="729"/>
    </row>
    <row r="539" spans="1:10" ht="20.25" customHeight="1">
      <c r="A539" s="1469"/>
      <c r="B539" s="1472"/>
      <c r="C539" s="1496" t="s">
        <v>1618</v>
      </c>
      <c r="D539" s="1496" t="s">
        <v>557</v>
      </c>
      <c r="E539" s="712" t="s">
        <v>1597</v>
      </c>
      <c r="F539" s="480">
        <v>75</v>
      </c>
      <c r="G539" s="480">
        <v>75</v>
      </c>
      <c r="H539" s="485" t="s">
        <v>1594</v>
      </c>
      <c r="I539" s="1508" t="s">
        <v>3483</v>
      </c>
      <c r="J539" s="740"/>
    </row>
    <row r="540" spans="1:10" ht="20.25" customHeight="1">
      <c r="A540" s="1469"/>
      <c r="B540" s="1472"/>
      <c r="C540" s="1484"/>
      <c r="D540" s="1484"/>
      <c r="E540" s="712" t="s">
        <v>1597</v>
      </c>
      <c r="F540" s="480">
        <v>55</v>
      </c>
      <c r="G540" s="480">
        <v>55</v>
      </c>
      <c r="H540" s="485" t="s">
        <v>1592</v>
      </c>
      <c r="I540" s="1509"/>
      <c r="J540" s="732"/>
    </row>
    <row r="541" spans="1:10" ht="20.25" customHeight="1">
      <c r="A541" s="1469"/>
      <c r="B541" s="1472"/>
      <c r="C541" s="697" t="s">
        <v>2942</v>
      </c>
      <c r="D541" s="697" t="s">
        <v>680</v>
      </c>
      <c r="E541" s="712" t="s">
        <v>1597</v>
      </c>
      <c r="F541" s="480">
        <v>54</v>
      </c>
      <c r="G541" s="480">
        <v>54</v>
      </c>
      <c r="H541" s="485" t="s">
        <v>1460</v>
      </c>
      <c r="I541" s="724"/>
      <c r="J541" s="725"/>
    </row>
    <row r="542" spans="1:10" ht="20.25" customHeight="1">
      <c r="A542" s="1469"/>
      <c r="B542" s="1472"/>
      <c r="C542" s="697" t="s">
        <v>1620</v>
      </c>
      <c r="D542" s="697" t="s">
        <v>561</v>
      </c>
      <c r="E542" s="712" t="s">
        <v>1597</v>
      </c>
      <c r="F542" s="480">
        <v>82</v>
      </c>
      <c r="G542" s="480">
        <v>82</v>
      </c>
      <c r="H542" s="485" t="s">
        <v>1460</v>
      </c>
      <c r="I542" s="724"/>
      <c r="J542" s="725"/>
    </row>
    <row r="543" spans="1:10" ht="20.25" customHeight="1">
      <c r="A543" s="1469"/>
      <c r="B543" s="1472"/>
      <c r="C543" s="696" t="s">
        <v>1602</v>
      </c>
      <c r="D543" s="697" t="s">
        <v>655</v>
      </c>
      <c r="E543" s="639" t="s">
        <v>1465</v>
      </c>
      <c r="F543" s="327">
        <v>30</v>
      </c>
      <c r="G543" s="327">
        <v>30</v>
      </c>
      <c r="H543" s="707" t="s">
        <v>1458</v>
      </c>
      <c r="I543" s="724"/>
      <c r="J543" s="725"/>
    </row>
    <row r="544" spans="1:10" ht="20.25" customHeight="1">
      <c r="A544" s="1469"/>
      <c r="B544" s="1472"/>
      <c r="C544" s="697" t="s">
        <v>3134</v>
      </c>
      <c r="D544" s="697" t="s">
        <v>583</v>
      </c>
      <c r="E544" s="712" t="s">
        <v>1597</v>
      </c>
      <c r="F544" s="480">
        <v>53</v>
      </c>
      <c r="G544" s="480">
        <v>53</v>
      </c>
      <c r="H544" s="485" t="s">
        <v>1458</v>
      </c>
      <c r="I544" s="724"/>
      <c r="J544" s="725"/>
    </row>
    <row r="545" spans="1:10" ht="20.25" customHeight="1">
      <c r="A545" s="1469"/>
      <c r="B545" s="1472"/>
      <c r="C545" s="1037" t="s">
        <v>3826</v>
      </c>
      <c r="D545" s="1043" t="s">
        <v>3827</v>
      </c>
      <c r="E545" s="1042" t="s">
        <v>3828</v>
      </c>
      <c r="F545" s="490">
        <v>8</v>
      </c>
      <c r="G545" s="490">
        <v>8</v>
      </c>
      <c r="H545" s="1040" t="s">
        <v>3829</v>
      </c>
      <c r="I545" s="738"/>
      <c r="J545" s="739"/>
    </row>
    <row r="546" spans="1:10" ht="20.25" customHeight="1" thickBot="1">
      <c r="A546" s="1470"/>
      <c r="B546" s="1473"/>
      <c r="C546" s="510" t="s">
        <v>2796</v>
      </c>
      <c r="D546" s="647" t="s">
        <v>3110</v>
      </c>
      <c r="E546" s="386" t="s">
        <v>3119</v>
      </c>
      <c r="F546" s="366">
        <v>5</v>
      </c>
      <c r="G546" s="367">
        <v>5</v>
      </c>
      <c r="H546" s="387" t="s">
        <v>3108</v>
      </c>
      <c r="I546" s="736"/>
      <c r="J546" s="737"/>
    </row>
    <row r="547" spans="1:10" ht="20.25" customHeight="1">
      <c r="A547" s="1468" t="s">
        <v>669</v>
      </c>
      <c r="B547" s="1471" t="s">
        <v>1621</v>
      </c>
      <c r="C547" s="488" t="s">
        <v>1617</v>
      </c>
      <c r="D547" s="488" t="s">
        <v>575</v>
      </c>
      <c r="E547" s="711" t="s">
        <v>1597</v>
      </c>
      <c r="F547" s="478">
        <v>32</v>
      </c>
      <c r="G547" s="487">
        <v>32</v>
      </c>
      <c r="H547" s="484" t="s">
        <v>1460</v>
      </c>
      <c r="I547" s="728"/>
      <c r="J547" s="729"/>
    </row>
    <row r="548" spans="1:10" ht="20.25" customHeight="1">
      <c r="A548" s="1469"/>
      <c r="B548" s="1472"/>
      <c r="C548" s="1496" t="s">
        <v>1618</v>
      </c>
      <c r="D548" s="1496" t="s">
        <v>557</v>
      </c>
      <c r="E548" s="712" t="s">
        <v>1597</v>
      </c>
      <c r="F548" s="480">
        <v>75</v>
      </c>
      <c r="G548" s="480">
        <v>75</v>
      </c>
      <c r="H548" s="485" t="s">
        <v>1594</v>
      </c>
      <c r="I548" s="1508" t="s">
        <v>3483</v>
      </c>
      <c r="J548" s="740"/>
    </row>
    <row r="549" spans="1:10" ht="20.25" customHeight="1">
      <c r="A549" s="1469"/>
      <c r="B549" s="1472"/>
      <c r="C549" s="1484"/>
      <c r="D549" s="1484"/>
      <c r="E549" s="712" t="s">
        <v>1597</v>
      </c>
      <c r="F549" s="480">
        <v>55</v>
      </c>
      <c r="G549" s="480">
        <v>55</v>
      </c>
      <c r="H549" s="485" t="s">
        <v>1592</v>
      </c>
      <c r="I549" s="1509"/>
      <c r="J549" s="732"/>
    </row>
    <row r="550" spans="1:10" ht="20.25" customHeight="1">
      <c r="A550" s="1469"/>
      <c r="B550" s="1472"/>
      <c r="C550" s="697" t="s">
        <v>2942</v>
      </c>
      <c r="D550" s="697" t="s">
        <v>680</v>
      </c>
      <c r="E550" s="712" t="s">
        <v>1597</v>
      </c>
      <c r="F550" s="480">
        <v>54</v>
      </c>
      <c r="G550" s="481">
        <v>54</v>
      </c>
      <c r="H550" s="485" t="s">
        <v>1460</v>
      </c>
      <c r="I550" s="724"/>
      <c r="J550" s="725"/>
    </row>
    <row r="551" spans="1:10" ht="20.25" customHeight="1">
      <c r="A551" s="1469"/>
      <c r="B551" s="1472"/>
      <c r="C551" s="697" t="s">
        <v>1620</v>
      </c>
      <c r="D551" s="697" t="s">
        <v>561</v>
      </c>
      <c r="E551" s="712" t="s">
        <v>1597</v>
      </c>
      <c r="F551" s="480">
        <v>82</v>
      </c>
      <c r="G551" s="481">
        <v>82</v>
      </c>
      <c r="H551" s="485" t="s">
        <v>1460</v>
      </c>
      <c r="I551" s="724"/>
      <c r="J551" s="725"/>
    </row>
    <row r="552" spans="1:10" ht="20.25" customHeight="1">
      <c r="A552" s="1469"/>
      <c r="B552" s="1472"/>
      <c r="C552" s="696" t="s">
        <v>1602</v>
      </c>
      <c r="D552" s="697" t="s">
        <v>655</v>
      </c>
      <c r="E552" s="639" t="s">
        <v>1465</v>
      </c>
      <c r="F552" s="327">
        <v>30</v>
      </c>
      <c r="G552" s="327">
        <v>30</v>
      </c>
      <c r="H552" s="707" t="s">
        <v>1458</v>
      </c>
      <c r="I552" s="724"/>
      <c r="J552" s="725"/>
    </row>
    <row r="553" spans="1:10" ht="20.25" customHeight="1">
      <c r="A553" s="1469"/>
      <c r="B553" s="1472"/>
      <c r="C553" s="697" t="s">
        <v>2996</v>
      </c>
      <c r="D553" s="697" t="s">
        <v>583</v>
      </c>
      <c r="E553" s="712" t="s">
        <v>3135</v>
      </c>
      <c r="F553" s="480">
        <v>53</v>
      </c>
      <c r="G553" s="481">
        <v>53</v>
      </c>
      <c r="H553" s="485" t="s">
        <v>3136</v>
      </c>
      <c r="I553" s="724"/>
      <c r="J553" s="725"/>
    </row>
    <row r="554" spans="1:10" ht="20.25" customHeight="1">
      <c r="A554" s="1469"/>
      <c r="B554" s="1472"/>
      <c r="C554" s="1037" t="s">
        <v>3826</v>
      </c>
      <c r="D554" s="1043" t="s">
        <v>3827</v>
      </c>
      <c r="E554" s="1042" t="s">
        <v>3828</v>
      </c>
      <c r="F554" s="490">
        <v>8</v>
      </c>
      <c r="G554" s="490">
        <v>8</v>
      </c>
      <c r="H554" s="1040" t="s">
        <v>3829</v>
      </c>
      <c r="I554" s="738"/>
      <c r="J554" s="739"/>
    </row>
    <row r="555" spans="1:10" ht="20.25" customHeight="1" thickBot="1">
      <c r="A555" s="1470"/>
      <c r="B555" s="1473"/>
      <c r="C555" s="510" t="s">
        <v>2796</v>
      </c>
      <c r="D555" s="647" t="s">
        <v>3110</v>
      </c>
      <c r="E555" s="386" t="s">
        <v>3119</v>
      </c>
      <c r="F555" s="366">
        <v>5</v>
      </c>
      <c r="G555" s="367">
        <v>5</v>
      </c>
      <c r="H555" s="387" t="s">
        <v>3108</v>
      </c>
      <c r="I555" s="736"/>
      <c r="J555" s="737"/>
    </row>
    <row r="556" spans="1:10" ht="20.25" customHeight="1">
      <c r="A556" s="1468" t="s">
        <v>669</v>
      </c>
      <c r="B556" s="1474" t="s">
        <v>1622</v>
      </c>
      <c r="C556" s="1573" t="s">
        <v>2985</v>
      </c>
      <c r="D556" s="1573" t="s">
        <v>583</v>
      </c>
      <c r="E556" s="711" t="s">
        <v>1597</v>
      </c>
      <c r="F556" s="478">
        <v>90.5</v>
      </c>
      <c r="G556" s="478">
        <v>90.5</v>
      </c>
      <c r="H556" s="484" t="s">
        <v>1594</v>
      </c>
      <c r="I556" s="1568" t="s">
        <v>2774</v>
      </c>
      <c r="J556" s="730"/>
    </row>
    <row r="557" spans="1:10" ht="20.25" customHeight="1">
      <c r="A557" s="1469"/>
      <c r="B557" s="1475"/>
      <c r="C557" s="1489"/>
      <c r="D557" s="1489"/>
      <c r="E557" s="712" t="s">
        <v>1597</v>
      </c>
      <c r="F557" s="480">
        <v>38</v>
      </c>
      <c r="G557" s="481">
        <v>38</v>
      </c>
      <c r="H557" s="485" t="s">
        <v>1592</v>
      </c>
      <c r="I557" s="1509"/>
      <c r="J557" s="732"/>
    </row>
    <row r="558" spans="1:10" ht="20.25" customHeight="1">
      <c r="A558" s="1469"/>
      <c r="B558" s="1475"/>
      <c r="C558" s="489" t="s">
        <v>624</v>
      </c>
      <c r="D558" s="489" t="s">
        <v>3284</v>
      </c>
      <c r="E558" s="712" t="s">
        <v>1597</v>
      </c>
      <c r="F558" s="480">
        <v>28</v>
      </c>
      <c r="G558" s="480">
        <v>28</v>
      </c>
      <c r="H558" s="485" t="s">
        <v>1458</v>
      </c>
      <c r="I558" s="724"/>
      <c r="J558" s="725"/>
    </row>
    <row r="559" spans="1:10" ht="20.25" customHeight="1">
      <c r="A559" s="1469"/>
      <c r="B559" s="1475"/>
      <c r="C559" s="489" t="s">
        <v>681</v>
      </c>
      <c r="D559" s="489" t="s">
        <v>2922</v>
      </c>
      <c r="E559" s="712" t="s">
        <v>1597</v>
      </c>
      <c r="F559" s="480">
        <v>24</v>
      </c>
      <c r="G559" s="480">
        <v>24</v>
      </c>
      <c r="H559" s="485" t="s">
        <v>1458</v>
      </c>
      <c r="I559" s="724" t="s">
        <v>2775</v>
      </c>
      <c r="J559" s="725"/>
    </row>
    <row r="560" spans="1:10" ht="20.25" customHeight="1">
      <c r="A560" s="1469"/>
      <c r="B560" s="1475"/>
      <c r="C560" s="489" t="s">
        <v>2987</v>
      </c>
      <c r="D560" s="489" t="s">
        <v>575</v>
      </c>
      <c r="E560" s="712" t="s">
        <v>1597</v>
      </c>
      <c r="F560" s="480">
        <v>94</v>
      </c>
      <c r="G560" s="480">
        <v>94</v>
      </c>
      <c r="H560" s="485" t="s">
        <v>1460</v>
      </c>
      <c r="I560" s="724"/>
      <c r="J560" s="725"/>
    </row>
    <row r="561" spans="1:10" ht="20.25" customHeight="1">
      <c r="A561" s="1469"/>
      <c r="B561" s="1475"/>
      <c r="C561" s="489" t="s">
        <v>682</v>
      </c>
      <c r="D561" s="489" t="s">
        <v>683</v>
      </c>
      <c r="E561" s="712" t="s">
        <v>1597</v>
      </c>
      <c r="F561" s="480">
        <v>17</v>
      </c>
      <c r="G561" s="480">
        <v>17</v>
      </c>
      <c r="H561" s="485" t="s">
        <v>1460</v>
      </c>
      <c r="I561" s="724"/>
      <c r="J561" s="725"/>
    </row>
    <row r="562" spans="1:10" ht="20.25" customHeight="1">
      <c r="A562" s="1469"/>
      <c r="B562" s="1475"/>
      <c r="C562" s="489" t="s">
        <v>672</v>
      </c>
      <c r="D562" s="489" t="s">
        <v>673</v>
      </c>
      <c r="E562" s="712" t="s">
        <v>1597</v>
      </c>
      <c r="F562" s="480">
        <v>14.5</v>
      </c>
      <c r="G562" s="480">
        <v>14.5</v>
      </c>
      <c r="H562" s="485" t="s">
        <v>1460</v>
      </c>
      <c r="I562" s="738"/>
      <c r="J562" s="739"/>
    </row>
    <row r="563" spans="1:10" ht="20.25" customHeight="1">
      <c r="A563" s="1469"/>
      <c r="B563" s="1475"/>
      <c r="C563" s="489" t="s">
        <v>1623</v>
      </c>
      <c r="D563" s="489" t="s">
        <v>684</v>
      </c>
      <c r="E563" s="712" t="s">
        <v>1597</v>
      </c>
      <c r="F563" s="480">
        <v>5</v>
      </c>
      <c r="G563" s="481">
        <v>5</v>
      </c>
      <c r="H563" s="485" t="s">
        <v>1458</v>
      </c>
      <c r="I563" s="738" t="s">
        <v>2267</v>
      </c>
      <c r="J563" s="739"/>
    </row>
    <row r="564" spans="1:10" ht="20.25" customHeight="1">
      <c r="A564" s="1469"/>
      <c r="B564" s="1475"/>
      <c r="C564" s="489" t="s">
        <v>3137</v>
      </c>
      <c r="D564" s="489" t="s">
        <v>655</v>
      </c>
      <c r="E564" s="712" t="s">
        <v>3135</v>
      </c>
      <c r="F564" s="480"/>
      <c r="G564" s="481"/>
      <c r="H564" s="485"/>
      <c r="I564" s="738" t="s">
        <v>3138</v>
      </c>
      <c r="J564" s="739"/>
    </row>
    <row r="565" spans="1:10" ht="20.25" customHeight="1">
      <c r="A565" s="1469"/>
      <c r="B565" s="1475"/>
      <c r="C565" s="1037" t="s">
        <v>3826</v>
      </c>
      <c r="D565" s="1043" t="s">
        <v>3827</v>
      </c>
      <c r="E565" s="1042" t="s">
        <v>3828</v>
      </c>
      <c r="F565" s="490">
        <v>8</v>
      </c>
      <c r="G565" s="490">
        <v>8</v>
      </c>
      <c r="H565" s="1040" t="s">
        <v>3829</v>
      </c>
      <c r="I565" s="738"/>
      <c r="J565" s="739"/>
    </row>
    <row r="566" spans="1:10" ht="20.25" customHeight="1" thickBot="1">
      <c r="A566" s="1470"/>
      <c r="B566" s="1476"/>
      <c r="C566" s="510" t="s">
        <v>2796</v>
      </c>
      <c r="D566" s="647" t="s">
        <v>3110</v>
      </c>
      <c r="E566" s="386" t="s">
        <v>3119</v>
      </c>
      <c r="F566" s="366">
        <v>5</v>
      </c>
      <c r="G566" s="367">
        <v>5</v>
      </c>
      <c r="H566" s="387" t="s">
        <v>3108</v>
      </c>
      <c r="I566" s="736"/>
      <c r="J566" s="737"/>
    </row>
    <row r="567" spans="1:10" ht="20.25" customHeight="1">
      <c r="A567" s="1468" t="s">
        <v>669</v>
      </c>
      <c r="B567" s="1474" t="s">
        <v>3328</v>
      </c>
      <c r="C567" s="1483" t="s">
        <v>2977</v>
      </c>
      <c r="D567" s="1483" t="s">
        <v>685</v>
      </c>
      <c r="E567" s="711" t="s">
        <v>1597</v>
      </c>
      <c r="F567" s="478">
        <v>60</v>
      </c>
      <c r="G567" s="478">
        <v>60</v>
      </c>
      <c r="H567" s="484" t="s">
        <v>1592</v>
      </c>
      <c r="I567" s="1568" t="s">
        <v>1619</v>
      </c>
      <c r="J567" s="730"/>
    </row>
    <row r="568" spans="1:10" ht="20.25" customHeight="1">
      <c r="A568" s="1469"/>
      <c r="B568" s="1475"/>
      <c r="C568" s="1484"/>
      <c r="D568" s="1484"/>
      <c r="E568" s="712" t="s">
        <v>1597</v>
      </c>
      <c r="F568" s="480">
        <v>95</v>
      </c>
      <c r="G568" s="480">
        <v>95</v>
      </c>
      <c r="H568" s="485" t="s">
        <v>1594</v>
      </c>
      <c r="I568" s="1509"/>
      <c r="J568" s="732"/>
    </row>
    <row r="569" spans="1:10" ht="20.25" customHeight="1">
      <c r="A569" s="1469"/>
      <c r="B569" s="1475"/>
      <c r="C569" s="697" t="s">
        <v>2988</v>
      </c>
      <c r="D569" s="697" t="s">
        <v>583</v>
      </c>
      <c r="E569" s="712" t="s">
        <v>1597</v>
      </c>
      <c r="F569" s="480">
        <v>55</v>
      </c>
      <c r="G569" s="481">
        <v>55</v>
      </c>
      <c r="H569" s="485" t="s">
        <v>1458</v>
      </c>
      <c r="I569" s="724" t="s">
        <v>1625</v>
      </c>
      <c r="J569" s="725"/>
    </row>
    <row r="570" spans="1:10" ht="20.25" customHeight="1">
      <c r="A570" s="1469"/>
      <c r="B570" s="1475"/>
      <c r="C570" s="697" t="s">
        <v>2961</v>
      </c>
      <c r="D570" s="697" t="s">
        <v>575</v>
      </c>
      <c r="E570" s="712" t="s">
        <v>1597</v>
      </c>
      <c r="F570" s="480">
        <v>180</v>
      </c>
      <c r="G570" s="480">
        <v>180</v>
      </c>
      <c r="H570" s="485" t="s">
        <v>1460</v>
      </c>
      <c r="I570" s="724"/>
      <c r="J570" s="725"/>
    </row>
    <row r="571" spans="1:10" ht="20.25" customHeight="1">
      <c r="A571" s="1469"/>
      <c r="B571" s="1475"/>
      <c r="C571" s="697" t="s">
        <v>654</v>
      </c>
      <c r="D571" s="697" t="s">
        <v>655</v>
      </c>
      <c r="E571" s="712" t="s">
        <v>1597</v>
      </c>
      <c r="F571" s="480">
        <v>16</v>
      </c>
      <c r="G571" s="480">
        <v>16</v>
      </c>
      <c r="H571" s="485" t="s">
        <v>1458</v>
      </c>
      <c r="I571" s="724"/>
      <c r="J571" s="725"/>
    </row>
    <row r="572" spans="1:10" ht="20.25" customHeight="1">
      <c r="A572" s="1469"/>
      <c r="B572" s="1475"/>
      <c r="C572" s="697" t="s">
        <v>672</v>
      </c>
      <c r="D572" s="697" t="s">
        <v>673</v>
      </c>
      <c r="E572" s="712" t="s">
        <v>1597</v>
      </c>
      <c r="F572" s="480">
        <v>2</v>
      </c>
      <c r="G572" s="481">
        <v>2</v>
      </c>
      <c r="H572" s="485" t="s">
        <v>1460</v>
      </c>
      <c r="I572" s="724"/>
      <c r="J572" s="725"/>
    </row>
    <row r="573" spans="1:10" ht="20.25" customHeight="1">
      <c r="A573" s="1469"/>
      <c r="B573" s="1475"/>
      <c r="C573" s="696" t="s">
        <v>686</v>
      </c>
      <c r="D573" s="696" t="s">
        <v>687</v>
      </c>
      <c r="E573" s="639" t="s">
        <v>677</v>
      </c>
      <c r="F573" s="327">
        <v>10</v>
      </c>
      <c r="G573" s="490">
        <v>10</v>
      </c>
      <c r="H573" s="707" t="s">
        <v>577</v>
      </c>
      <c r="I573" s="724"/>
      <c r="J573" s="725"/>
    </row>
    <row r="574" spans="1:10" ht="20.25" customHeight="1">
      <c r="A574" s="1469"/>
      <c r="B574" s="1475"/>
      <c r="C574" s="696" t="s">
        <v>1626</v>
      </c>
      <c r="D574" s="696" t="s">
        <v>2923</v>
      </c>
      <c r="E574" s="639" t="s">
        <v>677</v>
      </c>
      <c r="F574" s="327">
        <v>60</v>
      </c>
      <c r="G574" s="490">
        <v>60</v>
      </c>
      <c r="H574" s="707" t="s">
        <v>577</v>
      </c>
      <c r="I574" s="724" t="s">
        <v>1627</v>
      </c>
      <c r="J574" s="725"/>
    </row>
    <row r="575" spans="1:10" ht="20.25" customHeight="1">
      <c r="A575" s="1469"/>
      <c r="B575" s="1475"/>
      <c r="C575" s="696" t="s">
        <v>1514</v>
      </c>
      <c r="D575" s="505" t="s">
        <v>569</v>
      </c>
      <c r="E575" s="639" t="s">
        <v>2482</v>
      </c>
      <c r="F575" s="327"/>
      <c r="G575" s="490"/>
      <c r="H575" s="707" t="s">
        <v>1458</v>
      </c>
      <c r="I575" s="724" t="s">
        <v>2239</v>
      </c>
      <c r="J575" s="725"/>
    </row>
    <row r="576" spans="1:10" ht="20.25" customHeight="1">
      <c r="A576" s="1469"/>
      <c r="B576" s="1475"/>
      <c r="C576" s="1037" t="s">
        <v>3826</v>
      </c>
      <c r="D576" s="1043" t="s">
        <v>3827</v>
      </c>
      <c r="E576" s="1042" t="s">
        <v>3828</v>
      </c>
      <c r="F576" s="490">
        <v>8</v>
      </c>
      <c r="G576" s="490">
        <v>8</v>
      </c>
      <c r="H576" s="1040" t="s">
        <v>3829</v>
      </c>
      <c r="I576" s="738"/>
      <c r="J576" s="739"/>
    </row>
    <row r="577" spans="1:10" ht="20.25" customHeight="1" thickBot="1">
      <c r="A577" s="1470"/>
      <c r="B577" s="1476"/>
      <c r="C577" s="510" t="s">
        <v>2796</v>
      </c>
      <c r="D577" s="647" t="s">
        <v>3110</v>
      </c>
      <c r="E577" s="386" t="s">
        <v>3119</v>
      </c>
      <c r="F577" s="366">
        <v>5</v>
      </c>
      <c r="G577" s="367">
        <v>5</v>
      </c>
      <c r="H577" s="387" t="s">
        <v>3108</v>
      </c>
      <c r="I577" s="736"/>
      <c r="J577" s="737"/>
    </row>
    <row r="578" spans="1:10" ht="20.25" customHeight="1">
      <c r="A578" s="1468" t="s">
        <v>669</v>
      </c>
      <c r="B578" s="1474" t="s">
        <v>1628</v>
      </c>
      <c r="C578" s="1483" t="s">
        <v>2977</v>
      </c>
      <c r="D578" s="1483" t="s">
        <v>685</v>
      </c>
      <c r="E578" s="711" t="s">
        <v>1597</v>
      </c>
      <c r="F578" s="478">
        <v>60</v>
      </c>
      <c r="G578" s="478">
        <v>60</v>
      </c>
      <c r="H578" s="484" t="s">
        <v>1592</v>
      </c>
      <c r="I578" s="1568" t="s">
        <v>1619</v>
      </c>
      <c r="J578" s="730"/>
    </row>
    <row r="579" spans="1:10" ht="20.25" customHeight="1">
      <c r="A579" s="1469"/>
      <c r="B579" s="1475"/>
      <c r="C579" s="1484"/>
      <c r="D579" s="1484"/>
      <c r="E579" s="712" t="s">
        <v>1597</v>
      </c>
      <c r="F579" s="480">
        <v>95</v>
      </c>
      <c r="G579" s="480">
        <v>95</v>
      </c>
      <c r="H579" s="485" t="s">
        <v>1594</v>
      </c>
      <c r="I579" s="1509"/>
      <c r="J579" s="732"/>
    </row>
    <row r="580" spans="1:10" ht="20.25" customHeight="1">
      <c r="A580" s="1469"/>
      <c r="B580" s="1475"/>
      <c r="C580" s="697" t="s">
        <v>2988</v>
      </c>
      <c r="D580" s="697" t="s">
        <v>583</v>
      </c>
      <c r="E580" s="712" t="s">
        <v>1597</v>
      </c>
      <c r="F580" s="480">
        <v>55</v>
      </c>
      <c r="G580" s="481">
        <v>55</v>
      </c>
      <c r="H580" s="485" t="s">
        <v>1458</v>
      </c>
      <c r="I580" s="724" t="s">
        <v>1625</v>
      </c>
      <c r="J580" s="725"/>
    </row>
    <row r="581" spans="1:10" ht="20.25" customHeight="1">
      <c r="A581" s="1469"/>
      <c r="B581" s="1475"/>
      <c r="C581" s="697" t="s">
        <v>1558</v>
      </c>
      <c r="D581" s="697" t="s">
        <v>575</v>
      </c>
      <c r="E581" s="712" t="s">
        <v>1597</v>
      </c>
      <c r="F581" s="480">
        <v>180</v>
      </c>
      <c r="G581" s="480">
        <v>180</v>
      </c>
      <c r="H581" s="485" t="s">
        <v>1460</v>
      </c>
      <c r="I581" s="724"/>
      <c r="J581" s="725"/>
    </row>
    <row r="582" spans="1:10" ht="20.25" customHeight="1">
      <c r="A582" s="1469"/>
      <c r="B582" s="1475"/>
      <c r="C582" s="697" t="s">
        <v>654</v>
      </c>
      <c r="D582" s="697" t="s">
        <v>655</v>
      </c>
      <c r="E582" s="712" t="s">
        <v>1597</v>
      </c>
      <c r="F582" s="480">
        <v>16</v>
      </c>
      <c r="G582" s="480">
        <v>16</v>
      </c>
      <c r="H582" s="485" t="s">
        <v>1458</v>
      </c>
      <c r="I582" s="724"/>
      <c r="J582" s="725"/>
    </row>
    <row r="583" spans="1:10" ht="20.25" customHeight="1">
      <c r="A583" s="1469"/>
      <c r="B583" s="1475"/>
      <c r="C583" s="697" t="s">
        <v>672</v>
      </c>
      <c r="D583" s="697" t="s">
        <v>673</v>
      </c>
      <c r="E583" s="712" t="s">
        <v>1597</v>
      </c>
      <c r="F583" s="480">
        <v>2</v>
      </c>
      <c r="G583" s="481">
        <v>2</v>
      </c>
      <c r="H583" s="485" t="s">
        <v>1460</v>
      </c>
      <c r="I583" s="724"/>
      <c r="J583" s="725"/>
    </row>
    <row r="584" spans="1:10" ht="20.25" customHeight="1">
      <c r="A584" s="1469"/>
      <c r="B584" s="1475"/>
      <c r="C584" s="696" t="s">
        <v>686</v>
      </c>
      <c r="D584" s="696" t="s">
        <v>687</v>
      </c>
      <c r="E584" s="639" t="s">
        <v>677</v>
      </c>
      <c r="F584" s="327">
        <v>10</v>
      </c>
      <c r="G584" s="490">
        <v>10</v>
      </c>
      <c r="H584" s="707" t="s">
        <v>577</v>
      </c>
      <c r="I584" s="724"/>
      <c r="J584" s="725"/>
    </row>
    <row r="585" spans="1:10" ht="20.25" customHeight="1">
      <c r="A585" s="1469"/>
      <c r="B585" s="1475"/>
      <c r="C585" s="696" t="s">
        <v>1626</v>
      </c>
      <c r="D585" s="696" t="s">
        <v>2923</v>
      </c>
      <c r="E585" s="639" t="s">
        <v>677</v>
      </c>
      <c r="F585" s="327">
        <v>60</v>
      </c>
      <c r="G585" s="490">
        <v>60</v>
      </c>
      <c r="H585" s="707" t="s">
        <v>577</v>
      </c>
      <c r="I585" s="724"/>
      <c r="J585" s="725"/>
    </row>
    <row r="586" spans="1:10" ht="20.25" customHeight="1">
      <c r="A586" s="1469"/>
      <c r="B586" s="1475"/>
      <c r="C586" s="696" t="s">
        <v>1514</v>
      </c>
      <c r="D586" s="505" t="s">
        <v>569</v>
      </c>
      <c r="E586" s="639" t="s">
        <v>2482</v>
      </c>
      <c r="F586" s="327"/>
      <c r="G586" s="490"/>
      <c r="H586" s="707" t="s">
        <v>1458</v>
      </c>
      <c r="I586" s="724" t="s">
        <v>2239</v>
      </c>
      <c r="J586" s="725"/>
    </row>
    <row r="587" spans="1:10" ht="20.25" customHeight="1">
      <c r="A587" s="1469"/>
      <c r="B587" s="1475"/>
      <c r="C587" s="1037" t="s">
        <v>3826</v>
      </c>
      <c r="D587" s="1043" t="s">
        <v>3827</v>
      </c>
      <c r="E587" s="1042" t="s">
        <v>3828</v>
      </c>
      <c r="F587" s="490">
        <v>8</v>
      </c>
      <c r="G587" s="490">
        <v>8</v>
      </c>
      <c r="H587" s="1040" t="s">
        <v>3829</v>
      </c>
      <c r="I587" s="738"/>
      <c r="J587" s="739"/>
    </row>
    <row r="588" spans="1:10" ht="20.25" customHeight="1" thickBot="1">
      <c r="A588" s="1470"/>
      <c r="B588" s="1476"/>
      <c r="C588" s="510" t="s">
        <v>2796</v>
      </c>
      <c r="D588" s="647" t="s">
        <v>3110</v>
      </c>
      <c r="E588" s="386" t="s">
        <v>3119</v>
      </c>
      <c r="F588" s="366">
        <v>5</v>
      </c>
      <c r="G588" s="367">
        <v>5</v>
      </c>
      <c r="H588" s="387" t="s">
        <v>3108</v>
      </c>
      <c r="I588" s="736"/>
      <c r="J588" s="737"/>
    </row>
    <row r="589" spans="1:10" ht="20.25" customHeight="1">
      <c r="A589" s="1468" t="s">
        <v>669</v>
      </c>
      <c r="B589" s="1474" t="s">
        <v>1629</v>
      </c>
      <c r="C589" s="1483" t="s">
        <v>2977</v>
      </c>
      <c r="D589" s="1483" t="s">
        <v>685</v>
      </c>
      <c r="E589" s="711" t="s">
        <v>1597</v>
      </c>
      <c r="F589" s="478">
        <v>60</v>
      </c>
      <c r="G589" s="478">
        <v>60</v>
      </c>
      <c r="H589" s="484" t="s">
        <v>1592</v>
      </c>
      <c r="I589" s="1568" t="s">
        <v>1619</v>
      </c>
      <c r="J589" s="730"/>
    </row>
    <row r="590" spans="1:10" ht="20.25" customHeight="1">
      <c r="A590" s="1469"/>
      <c r="B590" s="1475"/>
      <c r="C590" s="1484"/>
      <c r="D590" s="1484"/>
      <c r="E590" s="712" t="s">
        <v>1597</v>
      </c>
      <c r="F590" s="480">
        <v>95</v>
      </c>
      <c r="G590" s="480">
        <v>95</v>
      </c>
      <c r="H590" s="485" t="s">
        <v>1594</v>
      </c>
      <c r="I590" s="1509"/>
      <c r="J590" s="732"/>
    </row>
    <row r="591" spans="1:10" ht="20.25" customHeight="1">
      <c r="A591" s="1469"/>
      <c r="B591" s="1475"/>
      <c r="C591" s="697" t="s">
        <v>2988</v>
      </c>
      <c r="D591" s="697" t="s">
        <v>583</v>
      </c>
      <c r="E591" s="712" t="s">
        <v>1597</v>
      </c>
      <c r="F591" s="480">
        <v>55</v>
      </c>
      <c r="G591" s="481">
        <v>55</v>
      </c>
      <c r="H591" s="485" t="s">
        <v>1458</v>
      </c>
      <c r="I591" s="724" t="s">
        <v>1625</v>
      </c>
      <c r="J591" s="725"/>
    </row>
    <row r="592" spans="1:10" ht="20.25" customHeight="1">
      <c r="A592" s="1469"/>
      <c r="B592" s="1475"/>
      <c r="C592" s="697" t="s">
        <v>1558</v>
      </c>
      <c r="D592" s="697" t="s">
        <v>575</v>
      </c>
      <c r="E592" s="712" t="s">
        <v>1597</v>
      </c>
      <c r="F592" s="480">
        <v>180</v>
      </c>
      <c r="G592" s="480">
        <v>180</v>
      </c>
      <c r="H592" s="485" t="s">
        <v>1460</v>
      </c>
      <c r="I592" s="724"/>
      <c r="J592" s="725"/>
    </row>
    <row r="593" spans="1:10" ht="20.25" customHeight="1">
      <c r="A593" s="1469"/>
      <c r="B593" s="1475"/>
      <c r="C593" s="697" t="s">
        <v>654</v>
      </c>
      <c r="D593" s="697" t="s">
        <v>655</v>
      </c>
      <c r="E593" s="712" t="s">
        <v>1597</v>
      </c>
      <c r="F593" s="480">
        <v>16</v>
      </c>
      <c r="G593" s="480">
        <v>16</v>
      </c>
      <c r="H593" s="485" t="s">
        <v>1458</v>
      </c>
      <c r="I593" s="724"/>
      <c r="J593" s="725"/>
    </row>
    <row r="594" spans="1:10" ht="20.25" customHeight="1">
      <c r="A594" s="1469"/>
      <c r="B594" s="1475"/>
      <c r="C594" s="697" t="s">
        <v>672</v>
      </c>
      <c r="D594" s="697" t="s">
        <v>673</v>
      </c>
      <c r="E594" s="712" t="s">
        <v>1597</v>
      </c>
      <c r="F594" s="480">
        <v>2</v>
      </c>
      <c r="G594" s="481">
        <v>2</v>
      </c>
      <c r="H594" s="485" t="s">
        <v>1460</v>
      </c>
      <c r="I594" s="724"/>
      <c r="J594" s="725"/>
    </row>
    <row r="595" spans="1:10" ht="20.25" customHeight="1">
      <c r="A595" s="1469"/>
      <c r="B595" s="1475"/>
      <c r="C595" s="696" t="s">
        <v>686</v>
      </c>
      <c r="D595" s="696" t="s">
        <v>687</v>
      </c>
      <c r="E595" s="639" t="s">
        <v>677</v>
      </c>
      <c r="F595" s="327">
        <v>10</v>
      </c>
      <c r="G595" s="490">
        <v>10</v>
      </c>
      <c r="H595" s="707" t="s">
        <v>577</v>
      </c>
      <c r="I595" s="724"/>
      <c r="J595" s="725"/>
    </row>
    <row r="596" spans="1:10" ht="20.25" customHeight="1">
      <c r="A596" s="1469"/>
      <c r="B596" s="1475"/>
      <c r="C596" s="696" t="s">
        <v>1626</v>
      </c>
      <c r="D596" s="696" t="s">
        <v>2923</v>
      </c>
      <c r="E596" s="639" t="s">
        <v>677</v>
      </c>
      <c r="F596" s="327">
        <v>60</v>
      </c>
      <c r="G596" s="490">
        <v>60</v>
      </c>
      <c r="H596" s="707" t="s">
        <v>577</v>
      </c>
      <c r="I596" s="724"/>
      <c r="J596" s="725"/>
    </row>
    <row r="597" spans="1:10" ht="20.25" customHeight="1">
      <c r="A597" s="1469"/>
      <c r="B597" s="1475"/>
      <c r="C597" s="696" t="s">
        <v>1514</v>
      </c>
      <c r="D597" s="505" t="s">
        <v>569</v>
      </c>
      <c r="E597" s="639" t="s">
        <v>2482</v>
      </c>
      <c r="F597" s="327"/>
      <c r="G597" s="490"/>
      <c r="H597" s="707" t="s">
        <v>1458</v>
      </c>
      <c r="I597" s="724" t="s">
        <v>2239</v>
      </c>
      <c r="J597" s="725"/>
    </row>
    <row r="598" spans="1:10" ht="20.25" customHeight="1">
      <c r="A598" s="1469"/>
      <c r="B598" s="1475"/>
      <c r="C598" s="1037" t="s">
        <v>3826</v>
      </c>
      <c r="D598" s="1043" t="s">
        <v>3827</v>
      </c>
      <c r="E598" s="1042" t="s">
        <v>3828</v>
      </c>
      <c r="F598" s="490">
        <v>8</v>
      </c>
      <c r="G598" s="490">
        <v>8</v>
      </c>
      <c r="H598" s="1040" t="s">
        <v>3829</v>
      </c>
      <c r="I598" s="738"/>
      <c r="J598" s="739"/>
    </row>
    <row r="599" spans="1:10" ht="20.25" customHeight="1" thickBot="1">
      <c r="A599" s="1470"/>
      <c r="B599" s="1476"/>
      <c r="C599" s="510" t="s">
        <v>2796</v>
      </c>
      <c r="D599" s="647" t="s">
        <v>3110</v>
      </c>
      <c r="E599" s="386" t="s">
        <v>3119</v>
      </c>
      <c r="F599" s="366">
        <v>5</v>
      </c>
      <c r="G599" s="367">
        <v>5</v>
      </c>
      <c r="H599" s="387" t="s">
        <v>3108</v>
      </c>
      <c r="I599" s="736"/>
      <c r="J599" s="737"/>
    </row>
    <row r="600" spans="1:10" ht="20.25" customHeight="1">
      <c r="A600" s="1468" t="s">
        <v>669</v>
      </c>
      <c r="B600" s="1474" t="s">
        <v>545</v>
      </c>
      <c r="C600" s="1483" t="s">
        <v>1630</v>
      </c>
      <c r="D600" s="1483" t="s">
        <v>685</v>
      </c>
      <c r="E600" s="491" t="s">
        <v>677</v>
      </c>
      <c r="F600" s="478">
        <v>60</v>
      </c>
      <c r="G600" s="478">
        <v>60</v>
      </c>
      <c r="H600" s="484" t="s">
        <v>1592</v>
      </c>
      <c r="I600" s="1568" t="s">
        <v>1603</v>
      </c>
      <c r="J600" s="730"/>
    </row>
    <row r="601" spans="1:10" ht="20.25" customHeight="1">
      <c r="A601" s="1469"/>
      <c r="B601" s="1475"/>
      <c r="C601" s="1484"/>
      <c r="D601" s="1484"/>
      <c r="E601" s="492" t="s">
        <v>677</v>
      </c>
      <c r="F601" s="480">
        <v>65</v>
      </c>
      <c r="G601" s="480">
        <v>65</v>
      </c>
      <c r="H601" s="485" t="s">
        <v>1594</v>
      </c>
      <c r="I601" s="1509"/>
      <c r="J601" s="732"/>
    </row>
    <row r="602" spans="1:10" ht="20.25" customHeight="1">
      <c r="A602" s="1469"/>
      <c r="B602" s="1475"/>
      <c r="C602" s="697" t="s">
        <v>574</v>
      </c>
      <c r="D602" s="697" t="s">
        <v>575</v>
      </c>
      <c r="E602" s="492" t="s">
        <v>677</v>
      </c>
      <c r="F602" s="480">
        <v>75</v>
      </c>
      <c r="G602" s="481">
        <v>75</v>
      </c>
      <c r="H602" s="485" t="s">
        <v>1460</v>
      </c>
      <c r="I602" s="724"/>
      <c r="J602" s="725"/>
    </row>
    <row r="603" spans="1:10" ht="20.25" customHeight="1">
      <c r="A603" s="1469"/>
      <c r="B603" s="1475"/>
      <c r="C603" s="707" t="s">
        <v>1631</v>
      </c>
      <c r="D603" s="627" t="s">
        <v>3053</v>
      </c>
      <c r="E603" s="492" t="s">
        <v>677</v>
      </c>
      <c r="F603" s="480">
        <v>65</v>
      </c>
      <c r="G603" s="480">
        <v>65</v>
      </c>
      <c r="H603" s="485" t="s">
        <v>1594</v>
      </c>
      <c r="I603" s="724" t="s">
        <v>2782</v>
      </c>
      <c r="J603" s="725"/>
    </row>
    <row r="604" spans="1:10" ht="20.25" customHeight="1">
      <c r="A604" s="1469"/>
      <c r="B604" s="1475"/>
      <c r="C604" s="697" t="s">
        <v>688</v>
      </c>
      <c r="D604" s="683" t="s">
        <v>563</v>
      </c>
      <c r="E604" s="492" t="s">
        <v>677</v>
      </c>
      <c r="F604" s="480">
        <v>40</v>
      </c>
      <c r="G604" s="480">
        <v>40</v>
      </c>
      <c r="H604" s="485" t="s">
        <v>1458</v>
      </c>
      <c r="I604" s="724"/>
      <c r="J604" s="725"/>
    </row>
    <row r="605" spans="1:10" ht="20.25" customHeight="1">
      <c r="A605" s="1469"/>
      <c r="B605" s="1475"/>
      <c r="C605" s="697" t="s">
        <v>2339</v>
      </c>
      <c r="D605" s="697" t="s">
        <v>2909</v>
      </c>
      <c r="E605" s="492" t="s">
        <v>677</v>
      </c>
      <c r="F605" s="480">
        <v>23</v>
      </c>
      <c r="G605" s="480">
        <v>23</v>
      </c>
      <c r="H605" s="485" t="s">
        <v>1458</v>
      </c>
      <c r="I605" s="738"/>
      <c r="J605" s="739"/>
    </row>
    <row r="606" spans="1:10" ht="20.25" customHeight="1">
      <c r="A606" s="1469"/>
      <c r="B606" s="1475"/>
      <c r="C606" s="441" t="s">
        <v>672</v>
      </c>
      <c r="D606" s="493" t="s">
        <v>2475</v>
      </c>
      <c r="E606" s="494" t="s">
        <v>1597</v>
      </c>
      <c r="F606" s="327">
        <v>50</v>
      </c>
      <c r="G606" s="327">
        <v>50</v>
      </c>
      <c r="H606" s="707" t="s">
        <v>1460</v>
      </c>
      <c r="I606" s="724"/>
      <c r="J606" s="725"/>
    </row>
    <row r="607" spans="1:10" ht="20.25" customHeight="1">
      <c r="A607" s="1469"/>
      <c r="B607" s="1475"/>
      <c r="C607" s="495" t="s">
        <v>2962</v>
      </c>
      <c r="D607" s="495" t="s">
        <v>560</v>
      </c>
      <c r="E607" s="492" t="s">
        <v>1597</v>
      </c>
      <c r="F607" s="480">
        <v>50</v>
      </c>
      <c r="G607" s="480">
        <v>50</v>
      </c>
      <c r="H607" s="485" t="s">
        <v>1460</v>
      </c>
      <c r="I607" s="724"/>
      <c r="J607" s="725"/>
    </row>
    <row r="608" spans="1:10" ht="20.25" customHeight="1">
      <c r="A608" s="1469"/>
      <c r="B608" s="1475"/>
      <c r="C608" s="496" t="s">
        <v>1632</v>
      </c>
      <c r="D608" s="696" t="s">
        <v>2900</v>
      </c>
      <c r="E608" s="678" t="s">
        <v>1597</v>
      </c>
      <c r="F608" s="497">
        <v>65</v>
      </c>
      <c r="G608" s="497">
        <v>65</v>
      </c>
      <c r="H608" s="717" t="s">
        <v>1460</v>
      </c>
      <c r="I608" s="724" t="s">
        <v>1633</v>
      </c>
      <c r="J608" s="725"/>
    </row>
    <row r="609" spans="1:10" ht="20.25" customHeight="1">
      <c r="A609" s="1469"/>
      <c r="B609" s="1475"/>
      <c r="C609" s="498" t="s">
        <v>1634</v>
      </c>
      <c r="D609" s="697" t="s">
        <v>2924</v>
      </c>
      <c r="E609" s="494" t="s">
        <v>1597</v>
      </c>
      <c r="F609" s="327">
        <v>6.5000000000000002E-2</v>
      </c>
      <c r="G609" s="327">
        <v>6.5000000000000002E-2</v>
      </c>
      <c r="H609" s="707" t="s">
        <v>1635</v>
      </c>
      <c r="I609" s="668" t="s">
        <v>1636</v>
      </c>
      <c r="J609" s="669"/>
    </row>
    <row r="610" spans="1:10" ht="20.25" customHeight="1">
      <c r="A610" s="1469"/>
      <c r="B610" s="1475"/>
      <c r="C610" s="1037" t="s">
        <v>3826</v>
      </c>
      <c r="D610" s="1043" t="s">
        <v>3827</v>
      </c>
      <c r="E610" s="1042" t="s">
        <v>3828</v>
      </c>
      <c r="F610" s="490">
        <v>8</v>
      </c>
      <c r="G610" s="490">
        <v>8</v>
      </c>
      <c r="H610" s="1040" t="s">
        <v>3829</v>
      </c>
      <c r="I610" s="738"/>
      <c r="J610" s="739"/>
    </row>
    <row r="611" spans="1:10" ht="20.25" customHeight="1" thickBot="1">
      <c r="A611" s="1470"/>
      <c r="B611" s="1476"/>
      <c r="C611" s="510" t="s">
        <v>2796</v>
      </c>
      <c r="D611" s="647" t="s">
        <v>3110</v>
      </c>
      <c r="E611" s="386" t="s">
        <v>3119</v>
      </c>
      <c r="F611" s="366">
        <v>5</v>
      </c>
      <c r="G611" s="367">
        <v>5</v>
      </c>
      <c r="H611" s="387" t="s">
        <v>3108</v>
      </c>
      <c r="I611" s="736"/>
      <c r="J611" s="737"/>
    </row>
    <row r="612" spans="1:10" ht="20.25" customHeight="1">
      <c r="A612" s="1477" t="s">
        <v>1637</v>
      </c>
      <c r="B612" s="1471" t="s">
        <v>1638</v>
      </c>
      <c r="C612" s="488" t="s">
        <v>556</v>
      </c>
      <c r="D612" s="488" t="s">
        <v>557</v>
      </c>
      <c r="E612" s="711" t="s">
        <v>1597</v>
      </c>
      <c r="F612" s="478">
        <v>88</v>
      </c>
      <c r="G612" s="478">
        <v>88</v>
      </c>
      <c r="H612" s="484" t="s">
        <v>1458</v>
      </c>
      <c r="I612" s="728"/>
      <c r="J612" s="729"/>
    </row>
    <row r="613" spans="1:10" ht="20.25" customHeight="1">
      <c r="A613" s="1478"/>
      <c r="B613" s="1472"/>
      <c r="C613" s="697" t="s">
        <v>672</v>
      </c>
      <c r="D613" s="697" t="s">
        <v>673</v>
      </c>
      <c r="E613" s="712" t="s">
        <v>1597</v>
      </c>
      <c r="F613" s="480">
        <v>3.2</v>
      </c>
      <c r="G613" s="480">
        <v>3.2</v>
      </c>
      <c r="H613" s="485" t="s">
        <v>1458</v>
      </c>
      <c r="I613" s="724" t="s">
        <v>1639</v>
      </c>
      <c r="J613" s="725"/>
    </row>
    <row r="614" spans="1:10" ht="20.25" customHeight="1">
      <c r="A614" s="1478"/>
      <c r="B614" s="1472"/>
      <c r="C614" s="697" t="s">
        <v>689</v>
      </c>
      <c r="D614" s="697" t="s">
        <v>676</v>
      </c>
      <c r="E614" s="712" t="s">
        <v>1597</v>
      </c>
      <c r="F614" s="480">
        <v>40</v>
      </c>
      <c r="G614" s="480">
        <v>40</v>
      </c>
      <c r="H614" s="485" t="s">
        <v>1458</v>
      </c>
      <c r="I614" s="738"/>
      <c r="J614" s="739"/>
    </row>
    <row r="615" spans="1:10" ht="20.25" customHeight="1">
      <c r="A615" s="1478"/>
      <c r="B615" s="1472"/>
      <c r="C615" s="697" t="s">
        <v>2942</v>
      </c>
      <c r="D615" s="697" t="s">
        <v>561</v>
      </c>
      <c r="E615" s="712" t="s">
        <v>1597</v>
      </c>
      <c r="F615" s="480">
        <v>50</v>
      </c>
      <c r="G615" s="480">
        <v>50</v>
      </c>
      <c r="H615" s="485" t="s">
        <v>1460</v>
      </c>
      <c r="I615" s="738"/>
      <c r="J615" s="739"/>
    </row>
    <row r="616" spans="1:10" ht="20.25" customHeight="1">
      <c r="A616" s="1478"/>
      <c r="B616" s="1472"/>
      <c r="C616" s="697" t="s">
        <v>690</v>
      </c>
      <c r="D616" s="697" t="s">
        <v>563</v>
      </c>
      <c r="E616" s="712" t="s">
        <v>1597</v>
      </c>
      <c r="F616" s="480">
        <v>5</v>
      </c>
      <c r="G616" s="481">
        <v>5</v>
      </c>
      <c r="H616" s="485" t="s">
        <v>1458</v>
      </c>
      <c r="I616" s="724"/>
      <c r="J616" s="725"/>
    </row>
    <row r="617" spans="1:10" ht="20.25" customHeight="1">
      <c r="A617" s="1478"/>
      <c r="B617" s="1472"/>
      <c r="C617" s="696" t="s">
        <v>2989</v>
      </c>
      <c r="D617" s="696" t="s">
        <v>645</v>
      </c>
      <c r="E617" s="712" t="s">
        <v>1597</v>
      </c>
      <c r="F617" s="480">
        <v>47</v>
      </c>
      <c r="G617" s="481">
        <v>47</v>
      </c>
      <c r="H617" s="485" t="s">
        <v>1576</v>
      </c>
      <c r="I617" s="738"/>
      <c r="J617" s="739"/>
    </row>
    <row r="618" spans="1:10" ht="20.25" customHeight="1">
      <c r="A618" s="1478"/>
      <c r="B618" s="1472"/>
      <c r="C618" s="696" t="s">
        <v>1626</v>
      </c>
      <c r="D618" s="696" t="s">
        <v>2900</v>
      </c>
      <c r="E618" s="639" t="s">
        <v>677</v>
      </c>
      <c r="F618" s="327">
        <v>60</v>
      </c>
      <c r="G618" s="490">
        <v>60</v>
      </c>
      <c r="H618" s="707" t="s">
        <v>577</v>
      </c>
      <c r="I618" s="724" t="s">
        <v>1633</v>
      </c>
      <c r="J618" s="725"/>
    </row>
    <row r="619" spans="1:10" ht="20.25" customHeight="1">
      <c r="A619" s="1478"/>
      <c r="B619" s="1472"/>
      <c r="C619" s="696" t="s">
        <v>654</v>
      </c>
      <c r="D619" s="696" t="s">
        <v>655</v>
      </c>
      <c r="E619" s="705" t="s">
        <v>1597</v>
      </c>
      <c r="F619" s="399"/>
      <c r="G619" s="376"/>
      <c r="H619" s="704"/>
      <c r="I619" s="738" t="s">
        <v>1520</v>
      </c>
      <c r="J619" s="739"/>
    </row>
    <row r="620" spans="1:10" ht="20.25" customHeight="1">
      <c r="A620" s="1478"/>
      <c r="B620" s="1472"/>
      <c r="C620" s="1037" t="s">
        <v>3826</v>
      </c>
      <c r="D620" s="1043" t="s">
        <v>3827</v>
      </c>
      <c r="E620" s="1042" t="s">
        <v>3828</v>
      </c>
      <c r="F620" s="490">
        <v>8</v>
      </c>
      <c r="G620" s="490">
        <v>8</v>
      </c>
      <c r="H620" s="1040" t="s">
        <v>3829</v>
      </c>
      <c r="I620" s="738"/>
      <c r="J620" s="739"/>
    </row>
    <row r="621" spans="1:10" ht="20.25" customHeight="1" thickBot="1">
      <c r="A621" s="1479"/>
      <c r="B621" s="1473"/>
      <c r="C621" s="510" t="s">
        <v>2796</v>
      </c>
      <c r="D621" s="647" t="s">
        <v>3110</v>
      </c>
      <c r="E621" s="386" t="s">
        <v>3119</v>
      </c>
      <c r="F621" s="366">
        <v>5</v>
      </c>
      <c r="G621" s="367">
        <v>5</v>
      </c>
      <c r="H621" s="387" t="s">
        <v>3108</v>
      </c>
      <c r="I621" s="736"/>
      <c r="J621" s="737"/>
    </row>
    <row r="622" spans="1:10" ht="20.25" customHeight="1">
      <c r="A622" s="1477" t="s">
        <v>669</v>
      </c>
      <c r="B622" s="1471" t="s">
        <v>1640</v>
      </c>
      <c r="C622" s="488" t="s">
        <v>691</v>
      </c>
      <c r="D622" s="682" t="s">
        <v>641</v>
      </c>
      <c r="E622" s="370" t="s">
        <v>1641</v>
      </c>
      <c r="F622" s="371">
        <v>350</v>
      </c>
      <c r="G622" s="371">
        <v>350</v>
      </c>
      <c r="H622" s="484" t="s">
        <v>1642</v>
      </c>
      <c r="I622" s="741" t="s">
        <v>2875</v>
      </c>
      <c r="J622" s="730"/>
    </row>
    <row r="623" spans="1:10" ht="20.25" customHeight="1">
      <c r="A623" s="1478"/>
      <c r="B623" s="1472"/>
      <c r="C623" s="697"/>
      <c r="D623" s="696"/>
      <c r="E623" s="435" t="s">
        <v>1641</v>
      </c>
      <c r="F623" s="436">
        <v>180</v>
      </c>
      <c r="G623" s="436">
        <v>180</v>
      </c>
      <c r="H623" s="485" t="s">
        <v>1642</v>
      </c>
      <c r="I623" s="738" t="s">
        <v>2880</v>
      </c>
      <c r="J623" s="739"/>
    </row>
    <row r="624" spans="1:10" ht="20.25" customHeight="1">
      <c r="A624" s="1478"/>
      <c r="B624" s="1472"/>
      <c r="C624" s="697" t="s">
        <v>2990</v>
      </c>
      <c r="D624" s="696" t="s">
        <v>573</v>
      </c>
      <c r="E624" s="435" t="s">
        <v>1641</v>
      </c>
      <c r="F624" s="436">
        <v>1700</v>
      </c>
      <c r="G624" s="436">
        <v>1700</v>
      </c>
      <c r="H624" s="485" t="s">
        <v>1642</v>
      </c>
      <c r="I624" s="738" t="s">
        <v>4088</v>
      </c>
      <c r="J624" s="739"/>
    </row>
    <row r="625" spans="1:10" ht="20.25" customHeight="1">
      <c r="A625" s="1478"/>
      <c r="B625" s="1472"/>
      <c r="C625" s="697"/>
      <c r="D625" s="696"/>
      <c r="E625" s="435" t="s">
        <v>1641</v>
      </c>
      <c r="F625" s="436">
        <v>1500</v>
      </c>
      <c r="G625" s="436">
        <v>1500</v>
      </c>
      <c r="H625" s="485" t="s">
        <v>1642</v>
      </c>
      <c r="I625" s="738" t="s">
        <v>4087</v>
      </c>
      <c r="J625" s="739"/>
    </row>
    <row r="626" spans="1:10" ht="20.25" customHeight="1">
      <c r="A626" s="1478"/>
      <c r="B626" s="1472"/>
      <c r="C626" s="697" t="s">
        <v>2942</v>
      </c>
      <c r="D626" s="696" t="s">
        <v>2413</v>
      </c>
      <c r="E626" s="435" t="s">
        <v>1641</v>
      </c>
      <c r="F626" s="436">
        <v>2500</v>
      </c>
      <c r="G626" s="437">
        <v>2500</v>
      </c>
      <c r="H626" s="485"/>
      <c r="I626" s="738"/>
      <c r="J626" s="739"/>
    </row>
    <row r="627" spans="1:10" ht="20.25" customHeight="1">
      <c r="A627" s="1478"/>
      <c r="B627" s="1472"/>
      <c r="C627" s="697" t="s">
        <v>692</v>
      </c>
      <c r="D627" s="696" t="s">
        <v>3139</v>
      </c>
      <c r="E627" s="435" t="s">
        <v>1465</v>
      </c>
      <c r="F627" s="436">
        <v>20</v>
      </c>
      <c r="G627" s="437">
        <v>20</v>
      </c>
      <c r="H627" s="485" t="s">
        <v>1642</v>
      </c>
      <c r="I627" s="738"/>
      <c r="J627" s="739"/>
    </row>
    <row r="628" spans="1:10" ht="20.25" customHeight="1">
      <c r="A628" s="1478"/>
      <c r="B628" s="1472"/>
      <c r="C628" s="1037" t="s">
        <v>3826</v>
      </c>
      <c r="D628" s="1043" t="s">
        <v>3827</v>
      </c>
      <c r="E628" s="1042" t="s">
        <v>3828</v>
      </c>
      <c r="F628" s="490">
        <v>8</v>
      </c>
      <c r="G628" s="490">
        <v>8</v>
      </c>
      <c r="H628" s="1040" t="s">
        <v>3829</v>
      </c>
      <c r="I628" s="738"/>
      <c r="J628" s="739"/>
    </row>
    <row r="629" spans="1:10" ht="20.25" customHeight="1" thickBot="1">
      <c r="A629" s="1479"/>
      <c r="B629" s="1473"/>
      <c r="C629" s="510" t="s">
        <v>2796</v>
      </c>
      <c r="D629" s="647" t="s">
        <v>3110</v>
      </c>
      <c r="E629" s="386" t="s">
        <v>3119</v>
      </c>
      <c r="F629" s="366">
        <v>5</v>
      </c>
      <c r="G629" s="367">
        <v>5</v>
      </c>
      <c r="H629" s="387" t="s">
        <v>3108</v>
      </c>
      <c r="I629" s="736"/>
      <c r="J629" s="737"/>
    </row>
    <row r="630" spans="1:10" ht="20.25" customHeight="1" thickBot="1">
      <c r="A630" s="1468" t="s">
        <v>3289</v>
      </c>
      <c r="B630" s="1471" t="s">
        <v>1643</v>
      </c>
      <c r="C630" s="488" t="s">
        <v>1644</v>
      </c>
      <c r="D630" s="488" t="s">
        <v>557</v>
      </c>
      <c r="E630" s="370" t="s">
        <v>1465</v>
      </c>
      <c r="F630" s="371">
        <v>55</v>
      </c>
      <c r="G630" s="372">
        <v>55</v>
      </c>
      <c r="H630" s="328" t="s">
        <v>1578</v>
      </c>
      <c r="I630" s="899" t="s">
        <v>3452</v>
      </c>
      <c r="J630" s="729"/>
    </row>
    <row r="631" spans="1:10" ht="20.25" customHeight="1">
      <c r="A631" s="1469"/>
      <c r="B631" s="1472"/>
      <c r="C631" s="697" t="s">
        <v>2977</v>
      </c>
      <c r="D631" s="697" t="s">
        <v>685</v>
      </c>
      <c r="E631" s="216" t="s">
        <v>1465</v>
      </c>
      <c r="F631" s="338">
        <v>50</v>
      </c>
      <c r="G631" s="340">
        <v>50</v>
      </c>
      <c r="H631" s="341" t="s">
        <v>1458</v>
      </c>
      <c r="I631" s="899" t="s">
        <v>3452</v>
      </c>
      <c r="J631" s="725"/>
    </row>
    <row r="632" spans="1:10" ht="20.25" customHeight="1">
      <c r="A632" s="1469"/>
      <c r="B632" s="1472"/>
      <c r="C632" s="697" t="s">
        <v>615</v>
      </c>
      <c r="D632" s="697" t="s">
        <v>693</v>
      </c>
      <c r="E632" s="216" t="s">
        <v>1465</v>
      </c>
      <c r="F632" s="338">
        <v>135</v>
      </c>
      <c r="G632" s="340">
        <v>135</v>
      </c>
      <c r="H632" s="341" t="s">
        <v>1460</v>
      </c>
      <c r="I632" s="900"/>
      <c r="J632" s="725"/>
    </row>
    <row r="633" spans="1:10" ht="20.25" customHeight="1" thickBot="1">
      <c r="A633" s="1469"/>
      <c r="B633" s="1472"/>
      <c r="C633" s="697" t="s">
        <v>1645</v>
      </c>
      <c r="D633" s="697" t="s">
        <v>561</v>
      </c>
      <c r="E633" s="216" t="s">
        <v>1465</v>
      </c>
      <c r="F633" s="338">
        <v>140</v>
      </c>
      <c r="G633" s="340">
        <v>140</v>
      </c>
      <c r="H633" s="341" t="s">
        <v>1460</v>
      </c>
      <c r="I633" s="900"/>
      <c r="J633" s="725"/>
    </row>
    <row r="634" spans="1:10" ht="20.25" customHeight="1">
      <c r="A634" s="1469"/>
      <c r="B634" s="1472"/>
      <c r="C634" s="697" t="s">
        <v>3140</v>
      </c>
      <c r="D634" s="697" t="s">
        <v>694</v>
      </c>
      <c r="E634" s="216" t="s">
        <v>1465</v>
      </c>
      <c r="F634" s="338">
        <v>55</v>
      </c>
      <c r="G634" s="340">
        <v>55</v>
      </c>
      <c r="H634" s="341" t="s">
        <v>1458</v>
      </c>
      <c r="I634" s="899" t="s">
        <v>3452</v>
      </c>
      <c r="J634" s="725"/>
    </row>
    <row r="635" spans="1:10" ht="20.25" customHeight="1">
      <c r="A635" s="1469"/>
      <c r="B635" s="1472"/>
      <c r="C635" s="1037" t="s">
        <v>3826</v>
      </c>
      <c r="D635" s="1043" t="s">
        <v>3827</v>
      </c>
      <c r="E635" s="1042" t="s">
        <v>3828</v>
      </c>
      <c r="F635" s="490">
        <v>8</v>
      </c>
      <c r="G635" s="490">
        <v>8</v>
      </c>
      <c r="H635" s="1040" t="s">
        <v>3829</v>
      </c>
      <c r="I635" s="1044"/>
      <c r="J635" s="739"/>
    </row>
    <row r="636" spans="1:10" ht="20.25" customHeight="1" thickBot="1">
      <c r="A636" s="1470"/>
      <c r="B636" s="1473"/>
      <c r="C636" s="510" t="s">
        <v>2796</v>
      </c>
      <c r="D636" s="647" t="s">
        <v>3110</v>
      </c>
      <c r="E636" s="386" t="s">
        <v>3119</v>
      </c>
      <c r="F636" s="366">
        <v>5</v>
      </c>
      <c r="G636" s="367">
        <v>5</v>
      </c>
      <c r="H636" s="387" t="s">
        <v>3108</v>
      </c>
      <c r="I636" s="901"/>
      <c r="J636" s="737"/>
    </row>
    <row r="637" spans="1:10" ht="20.25" customHeight="1">
      <c r="A637" s="1480" t="s">
        <v>669</v>
      </c>
      <c r="B637" s="1474" t="s">
        <v>1649</v>
      </c>
      <c r="C637" s="488" t="s">
        <v>1646</v>
      </c>
      <c r="D637" s="488" t="s">
        <v>3290</v>
      </c>
      <c r="E637" s="711" t="s">
        <v>1465</v>
      </c>
      <c r="F637" s="478">
        <v>60</v>
      </c>
      <c r="G637" s="487">
        <v>60</v>
      </c>
      <c r="H637" s="484" t="s">
        <v>1458</v>
      </c>
      <c r="I637" s="899" t="s">
        <v>3452</v>
      </c>
      <c r="J637" s="729"/>
    </row>
    <row r="638" spans="1:10" ht="20.25" customHeight="1">
      <c r="A638" s="1481"/>
      <c r="B638" s="1475"/>
      <c r="C638" s="697" t="s">
        <v>1483</v>
      </c>
      <c r="D638" s="697" t="s">
        <v>3291</v>
      </c>
      <c r="E638" s="712" t="s">
        <v>3141</v>
      </c>
      <c r="F638" s="480">
        <v>175</v>
      </c>
      <c r="G638" s="481">
        <v>175</v>
      </c>
      <c r="H638" s="485" t="s">
        <v>3142</v>
      </c>
      <c r="I638" s="724"/>
      <c r="J638" s="725"/>
    </row>
    <row r="639" spans="1:10" ht="20.25" customHeight="1">
      <c r="A639" s="1481"/>
      <c r="B639" s="1475"/>
      <c r="C639" s="1037" t="s">
        <v>3826</v>
      </c>
      <c r="D639" s="1043" t="s">
        <v>3827</v>
      </c>
      <c r="E639" s="1042" t="s">
        <v>3828</v>
      </c>
      <c r="F639" s="490">
        <v>8</v>
      </c>
      <c r="G639" s="490">
        <v>8</v>
      </c>
      <c r="H639" s="1040" t="s">
        <v>3829</v>
      </c>
      <c r="I639" s="738"/>
      <c r="J639" s="739"/>
    </row>
    <row r="640" spans="1:10" ht="20.25" customHeight="1" thickBot="1">
      <c r="A640" s="1482"/>
      <c r="B640" s="1476"/>
      <c r="C640" s="510" t="s">
        <v>2796</v>
      </c>
      <c r="D640" s="647" t="s">
        <v>3110</v>
      </c>
      <c r="E640" s="386" t="s">
        <v>3119</v>
      </c>
      <c r="F640" s="366">
        <v>5</v>
      </c>
      <c r="G640" s="367">
        <v>5</v>
      </c>
      <c r="H640" s="387" t="s">
        <v>3108</v>
      </c>
      <c r="I640" s="736"/>
      <c r="J640" s="737"/>
    </row>
    <row r="641" spans="1:10" ht="20.25" customHeight="1">
      <c r="A641" s="1468" t="s">
        <v>669</v>
      </c>
      <c r="B641" s="1474" t="s">
        <v>1650</v>
      </c>
      <c r="C641" s="683" t="s">
        <v>1646</v>
      </c>
      <c r="D641" s="683" t="s">
        <v>2874</v>
      </c>
      <c r="E641" s="499" t="s">
        <v>1465</v>
      </c>
      <c r="F641" s="500">
        <v>30</v>
      </c>
      <c r="G641" s="501">
        <v>30</v>
      </c>
      <c r="H641" s="693" t="s">
        <v>1458</v>
      </c>
      <c r="I641" s="899" t="s">
        <v>3452</v>
      </c>
      <c r="J641" s="732"/>
    </row>
    <row r="642" spans="1:10" ht="20.25" customHeight="1" thickBot="1">
      <c r="A642" s="1469"/>
      <c r="B642" s="1475"/>
      <c r="C642" s="697" t="s">
        <v>2991</v>
      </c>
      <c r="D642" s="697" t="s">
        <v>695</v>
      </c>
      <c r="E642" s="712" t="s">
        <v>1465</v>
      </c>
      <c r="F642" s="480">
        <v>162</v>
      </c>
      <c r="G642" s="481">
        <v>162</v>
      </c>
      <c r="H642" s="485" t="s">
        <v>1460</v>
      </c>
      <c r="I642" s="724" t="s">
        <v>1647</v>
      </c>
      <c r="J642" s="725"/>
    </row>
    <row r="643" spans="1:10" ht="20.25" customHeight="1" thickBot="1">
      <c r="A643" s="1469"/>
      <c r="B643" s="1475"/>
      <c r="C643" s="697" t="s">
        <v>559</v>
      </c>
      <c r="D643" s="697" t="s">
        <v>563</v>
      </c>
      <c r="E643" s="712" t="s">
        <v>1465</v>
      </c>
      <c r="F643" s="480">
        <v>11</v>
      </c>
      <c r="G643" s="481">
        <v>11</v>
      </c>
      <c r="H643" s="485" t="s">
        <v>1458</v>
      </c>
      <c r="I643" s="899" t="s">
        <v>3452</v>
      </c>
      <c r="J643" s="725"/>
    </row>
    <row r="644" spans="1:10" ht="20.25" customHeight="1">
      <c r="A644" s="1469"/>
      <c r="B644" s="1475"/>
      <c r="C644" s="697" t="s">
        <v>1644</v>
      </c>
      <c r="D644" s="697" t="s">
        <v>557</v>
      </c>
      <c r="E644" s="712" t="s">
        <v>1465</v>
      </c>
      <c r="F644" s="480">
        <v>30</v>
      </c>
      <c r="G644" s="481">
        <v>30</v>
      </c>
      <c r="H644" s="485" t="s">
        <v>1458</v>
      </c>
      <c r="I644" s="899" t="s">
        <v>3452</v>
      </c>
      <c r="J644" s="725"/>
    </row>
    <row r="645" spans="1:10" ht="20.25" customHeight="1" thickBot="1">
      <c r="A645" s="1469"/>
      <c r="B645" s="1475"/>
      <c r="C645" s="697" t="s">
        <v>1648</v>
      </c>
      <c r="D645" s="697" t="s">
        <v>2793</v>
      </c>
      <c r="E645" s="712" t="s">
        <v>1465</v>
      </c>
      <c r="F645" s="480">
        <v>158</v>
      </c>
      <c r="G645" s="481">
        <v>158</v>
      </c>
      <c r="H645" s="485" t="s">
        <v>1460</v>
      </c>
      <c r="I645" s="724"/>
      <c r="J645" s="725"/>
    </row>
    <row r="646" spans="1:10" ht="20.25" customHeight="1">
      <c r="A646" s="1469"/>
      <c r="B646" s="1475"/>
      <c r="C646" s="697" t="s">
        <v>2943</v>
      </c>
      <c r="D646" s="697" t="s">
        <v>694</v>
      </c>
      <c r="E646" s="712" t="s">
        <v>1465</v>
      </c>
      <c r="F646" s="480">
        <v>25</v>
      </c>
      <c r="G646" s="481">
        <v>25</v>
      </c>
      <c r="H646" s="485" t="s">
        <v>1458</v>
      </c>
      <c r="I646" s="899" t="s">
        <v>3452</v>
      </c>
      <c r="J646" s="725"/>
    </row>
    <row r="647" spans="1:10" ht="20.25" customHeight="1">
      <c r="A647" s="1469"/>
      <c r="B647" s="1475"/>
      <c r="C647" s="697" t="s">
        <v>2218</v>
      </c>
      <c r="D647" s="697" t="s">
        <v>2881</v>
      </c>
      <c r="E647" s="712" t="s">
        <v>2219</v>
      </c>
      <c r="F647" s="480">
        <v>100</v>
      </c>
      <c r="G647" s="481">
        <v>100</v>
      </c>
      <c r="H647" s="485" t="s">
        <v>2220</v>
      </c>
      <c r="I647" s="724"/>
      <c r="J647" s="725"/>
    </row>
    <row r="648" spans="1:10" ht="20.25" customHeight="1">
      <c r="A648" s="1469"/>
      <c r="B648" s="1475"/>
      <c r="C648" s="1037" t="s">
        <v>3826</v>
      </c>
      <c r="D648" s="1043" t="s">
        <v>3827</v>
      </c>
      <c r="E648" s="1042" t="s">
        <v>3828</v>
      </c>
      <c r="F648" s="490">
        <v>8</v>
      </c>
      <c r="G648" s="490">
        <v>8</v>
      </c>
      <c r="H648" s="1040" t="s">
        <v>3829</v>
      </c>
      <c r="I648" s="738"/>
      <c r="J648" s="739"/>
    </row>
    <row r="649" spans="1:10" ht="20.25" customHeight="1" thickBot="1">
      <c r="A649" s="1470"/>
      <c r="B649" s="1476"/>
      <c r="C649" s="510" t="s">
        <v>2796</v>
      </c>
      <c r="D649" s="647" t="s">
        <v>3110</v>
      </c>
      <c r="E649" s="386" t="s">
        <v>3119</v>
      </c>
      <c r="F649" s="366">
        <v>5</v>
      </c>
      <c r="G649" s="367">
        <v>5</v>
      </c>
      <c r="H649" s="387" t="s">
        <v>3108</v>
      </c>
      <c r="I649" s="736"/>
      <c r="J649" s="737"/>
    </row>
    <row r="650" spans="1:10" ht="20.25" customHeight="1">
      <c r="A650" s="1468" t="s">
        <v>669</v>
      </c>
      <c r="B650" s="1474" t="s">
        <v>551</v>
      </c>
      <c r="C650" s="488" t="s">
        <v>1651</v>
      </c>
      <c r="D650" s="682" t="s">
        <v>3292</v>
      </c>
      <c r="E650" s="698" t="s">
        <v>1597</v>
      </c>
      <c r="F650" s="478">
        <v>75</v>
      </c>
      <c r="G650" s="487">
        <v>75</v>
      </c>
      <c r="H650" s="484" t="s">
        <v>1458</v>
      </c>
      <c r="I650" s="728" t="s">
        <v>1652</v>
      </c>
      <c r="J650" s="729"/>
    </row>
    <row r="651" spans="1:10" ht="20.25" customHeight="1">
      <c r="A651" s="1469"/>
      <c r="B651" s="1475"/>
      <c r="C651" s="697" t="s">
        <v>574</v>
      </c>
      <c r="D651" s="696" t="s">
        <v>575</v>
      </c>
      <c r="E651" s="639" t="s">
        <v>1597</v>
      </c>
      <c r="F651" s="480">
        <v>80</v>
      </c>
      <c r="G651" s="481">
        <v>80</v>
      </c>
      <c r="H651" s="485" t="s">
        <v>1460</v>
      </c>
      <c r="I651" s="724"/>
      <c r="J651" s="725"/>
    </row>
    <row r="652" spans="1:10" ht="20.25" customHeight="1">
      <c r="A652" s="1469"/>
      <c r="B652" s="1475"/>
      <c r="C652" s="697" t="s">
        <v>2992</v>
      </c>
      <c r="D652" s="696" t="s">
        <v>696</v>
      </c>
      <c r="E652" s="639" t="s">
        <v>1597</v>
      </c>
      <c r="F652" s="480">
        <v>12</v>
      </c>
      <c r="G652" s="481">
        <v>12</v>
      </c>
      <c r="H652" s="485" t="s">
        <v>1460</v>
      </c>
      <c r="I652" s="738"/>
      <c r="J652" s="739"/>
    </row>
    <row r="653" spans="1:10" ht="20.25" customHeight="1">
      <c r="A653" s="1469"/>
      <c r="B653" s="1475"/>
      <c r="C653" s="697" t="s">
        <v>2993</v>
      </c>
      <c r="D653" s="696" t="s">
        <v>697</v>
      </c>
      <c r="E653" s="639" t="s">
        <v>1597</v>
      </c>
      <c r="F653" s="480">
        <v>10</v>
      </c>
      <c r="G653" s="480">
        <v>10</v>
      </c>
      <c r="H653" s="485" t="s">
        <v>1460</v>
      </c>
      <c r="I653" s="724"/>
      <c r="J653" s="725"/>
    </row>
    <row r="654" spans="1:10" ht="20.25" customHeight="1">
      <c r="A654" s="1469"/>
      <c r="B654" s="1475"/>
      <c r="C654" s="697" t="s">
        <v>1653</v>
      </c>
      <c r="D654" s="696" t="s">
        <v>698</v>
      </c>
      <c r="E654" s="639" t="s">
        <v>1597</v>
      </c>
      <c r="F654" s="480">
        <v>15</v>
      </c>
      <c r="G654" s="481">
        <v>15</v>
      </c>
      <c r="H654" s="485" t="s">
        <v>1460</v>
      </c>
      <c r="I654" s="724"/>
      <c r="J654" s="725"/>
    </row>
    <row r="655" spans="1:10" ht="20.25" customHeight="1">
      <c r="A655" s="1469"/>
      <c r="B655" s="1475"/>
      <c r="C655" s="697" t="s">
        <v>2968</v>
      </c>
      <c r="D655" s="696" t="s">
        <v>699</v>
      </c>
      <c r="E655" s="639" t="s">
        <v>1597</v>
      </c>
      <c r="F655" s="480">
        <v>5</v>
      </c>
      <c r="G655" s="481">
        <v>5</v>
      </c>
      <c r="H655" s="485" t="s">
        <v>1458</v>
      </c>
      <c r="I655" s="738" t="s">
        <v>2280</v>
      </c>
      <c r="J655" s="739"/>
    </row>
    <row r="656" spans="1:10" ht="20.25" customHeight="1">
      <c r="A656" s="1469"/>
      <c r="B656" s="1475"/>
      <c r="C656" s="697" t="s">
        <v>654</v>
      </c>
      <c r="D656" s="696" t="s">
        <v>655</v>
      </c>
      <c r="E656" s="639" t="s">
        <v>1597</v>
      </c>
      <c r="F656" s="480"/>
      <c r="G656" s="481"/>
      <c r="H656" s="485"/>
      <c r="I656" s="738" t="s">
        <v>1520</v>
      </c>
      <c r="J656" s="739"/>
    </row>
    <row r="657" spans="1:10" ht="20.25" customHeight="1">
      <c r="A657" s="1469"/>
      <c r="B657" s="1475"/>
      <c r="C657" s="697" t="s">
        <v>3051</v>
      </c>
      <c r="D657" s="696" t="s">
        <v>3052</v>
      </c>
      <c r="E657" s="639" t="s">
        <v>3143</v>
      </c>
      <c r="F657" s="480">
        <v>10</v>
      </c>
      <c r="G657" s="481">
        <v>10</v>
      </c>
      <c r="H657" s="485" t="s">
        <v>3144</v>
      </c>
      <c r="I657" s="738" t="s">
        <v>3145</v>
      </c>
      <c r="J657" s="739"/>
    </row>
    <row r="658" spans="1:10" ht="20.25" customHeight="1">
      <c r="A658" s="1469"/>
      <c r="B658" s="1475"/>
      <c r="C658" s="1037" t="s">
        <v>3826</v>
      </c>
      <c r="D658" s="1043" t="s">
        <v>3827</v>
      </c>
      <c r="E658" s="1042" t="s">
        <v>3828</v>
      </c>
      <c r="F658" s="490">
        <v>8</v>
      </c>
      <c r="G658" s="490">
        <v>8</v>
      </c>
      <c r="H658" s="1040" t="s">
        <v>3829</v>
      </c>
      <c r="I658" s="738"/>
      <c r="J658" s="739"/>
    </row>
    <row r="659" spans="1:10" ht="20.25" customHeight="1" thickBot="1">
      <c r="A659" s="1470"/>
      <c r="B659" s="1476"/>
      <c r="C659" s="510" t="s">
        <v>2796</v>
      </c>
      <c r="D659" s="647" t="s">
        <v>3110</v>
      </c>
      <c r="E659" s="386" t="s">
        <v>3119</v>
      </c>
      <c r="F659" s="366">
        <v>5</v>
      </c>
      <c r="G659" s="367">
        <v>5</v>
      </c>
      <c r="H659" s="387" t="s">
        <v>3108</v>
      </c>
      <c r="I659" s="736"/>
      <c r="J659" s="737"/>
    </row>
    <row r="660" spans="1:10" ht="20.25" customHeight="1" thickBot="1">
      <c r="A660" s="1468" t="s">
        <v>669</v>
      </c>
      <c r="B660" s="1474" t="s">
        <v>1654</v>
      </c>
      <c r="C660" s="488" t="s">
        <v>1485</v>
      </c>
      <c r="D660" s="488" t="s">
        <v>557</v>
      </c>
      <c r="E660" s="711" t="s">
        <v>1597</v>
      </c>
      <c r="F660" s="478">
        <v>15</v>
      </c>
      <c r="G660" s="487">
        <v>15</v>
      </c>
      <c r="H660" s="484" t="s">
        <v>1458</v>
      </c>
      <c r="I660" s="728"/>
      <c r="J660" s="729"/>
    </row>
    <row r="661" spans="1:10" ht="20.25" customHeight="1">
      <c r="A661" s="1469"/>
      <c r="B661" s="1475"/>
      <c r="C661" s="697" t="s">
        <v>700</v>
      </c>
      <c r="D661" s="697" t="s">
        <v>685</v>
      </c>
      <c r="E661" s="712" t="s">
        <v>1597</v>
      </c>
      <c r="F661" s="480">
        <v>40</v>
      </c>
      <c r="G661" s="481">
        <v>40</v>
      </c>
      <c r="H661" s="484" t="s">
        <v>1458</v>
      </c>
      <c r="I661" s="724"/>
      <c r="J661" s="725"/>
    </row>
    <row r="662" spans="1:10" ht="20.25" customHeight="1">
      <c r="A662" s="1469"/>
      <c r="B662" s="1475"/>
      <c r="C662" s="697" t="s">
        <v>2985</v>
      </c>
      <c r="D662" s="697" t="s">
        <v>583</v>
      </c>
      <c r="E662" s="712" t="s">
        <v>1597</v>
      </c>
      <c r="F662" s="480">
        <v>30</v>
      </c>
      <c r="G662" s="481">
        <v>30</v>
      </c>
      <c r="H662" s="485" t="s">
        <v>1458</v>
      </c>
      <c r="I662" s="738"/>
      <c r="J662" s="739"/>
    </row>
    <row r="663" spans="1:10" ht="20.25" customHeight="1">
      <c r="A663" s="1469"/>
      <c r="B663" s="1475"/>
      <c r="C663" s="697" t="s">
        <v>2961</v>
      </c>
      <c r="D663" s="697" t="s">
        <v>575</v>
      </c>
      <c r="E663" s="712" t="s">
        <v>1597</v>
      </c>
      <c r="F663" s="480">
        <v>60</v>
      </c>
      <c r="G663" s="481">
        <v>60</v>
      </c>
      <c r="H663" s="485" t="s">
        <v>1460</v>
      </c>
      <c r="I663" s="738"/>
      <c r="J663" s="739"/>
    </row>
    <row r="664" spans="1:10" ht="20.25" customHeight="1">
      <c r="A664" s="1469"/>
      <c r="B664" s="1475"/>
      <c r="C664" s="697" t="s">
        <v>1655</v>
      </c>
      <c r="D664" s="697" t="s">
        <v>560</v>
      </c>
      <c r="E664" s="712" t="s">
        <v>1656</v>
      </c>
      <c r="F664" s="480">
        <v>3.5000000000000003E-2</v>
      </c>
      <c r="G664" s="481">
        <v>3.5000000000000003E-2</v>
      </c>
      <c r="H664" s="485" t="s">
        <v>1635</v>
      </c>
      <c r="I664" s="724" t="s">
        <v>1657</v>
      </c>
      <c r="J664" s="725"/>
    </row>
    <row r="665" spans="1:10" ht="20.25" customHeight="1">
      <c r="A665" s="1469"/>
      <c r="B665" s="1475"/>
      <c r="C665" s="697" t="s">
        <v>3146</v>
      </c>
      <c r="D665" s="697" t="s">
        <v>569</v>
      </c>
      <c r="E665" s="712" t="s">
        <v>3147</v>
      </c>
      <c r="F665" s="480">
        <v>25</v>
      </c>
      <c r="G665" s="481">
        <v>25</v>
      </c>
      <c r="H665" s="485" t="s">
        <v>3148</v>
      </c>
      <c r="I665" s="724"/>
      <c r="J665" s="725"/>
    </row>
    <row r="666" spans="1:10" ht="20.25" customHeight="1">
      <c r="A666" s="1469"/>
      <c r="B666" s="1475"/>
      <c r="C666" s="1037" t="s">
        <v>3826</v>
      </c>
      <c r="D666" s="1043" t="s">
        <v>3827</v>
      </c>
      <c r="E666" s="1042" t="s">
        <v>3828</v>
      </c>
      <c r="F666" s="490">
        <v>8</v>
      </c>
      <c r="G666" s="490">
        <v>8</v>
      </c>
      <c r="H666" s="1040" t="s">
        <v>3829</v>
      </c>
      <c r="I666" s="738"/>
      <c r="J666" s="739"/>
    </row>
    <row r="667" spans="1:10" ht="20.25" customHeight="1" thickBot="1">
      <c r="A667" s="1470"/>
      <c r="B667" s="1476"/>
      <c r="C667" s="510" t="s">
        <v>2796</v>
      </c>
      <c r="D667" s="647" t="s">
        <v>3110</v>
      </c>
      <c r="E667" s="386" t="s">
        <v>3119</v>
      </c>
      <c r="F667" s="366">
        <v>5</v>
      </c>
      <c r="G667" s="367">
        <v>5</v>
      </c>
      <c r="H667" s="387" t="s">
        <v>3108</v>
      </c>
      <c r="I667" s="736"/>
      <c r="J667" s="737"/>
    </row>
    <row r="668" spans="1:10" ht="20.25" customHeight="1">
      <c r="A668" s="1468" t="s">
        <v>669</v>
      </c>
      <c r="B668" s="1474" t="s">
        <v>1658</v>
      </c>
      <c r="C668" s="488" t="s">
        <v>1485</v>
      </c>
      <c r="D668" s="488" t="s">
        <v>557</v>
      </c>
      <c r="E668" s="711" t="s">
        <v>1597</v>
      </c>
      <c r="F668" s="478">
        <v>15</v>
      </c>
      <c r="G668" s="487">
        <v>15</v>
      </c>
      <c r="H668" s="484" t="s">
        <v>1458</v>
      </c>
      <c r="I668" s="728"/>
      <c r="J668" s="729"/>
    </row>
    <row r="669" spans="1:10" ht="20.25" customHeight="1">
      <c r="A669" s="1469"/>
      <c r="B669" s="1475"/>
      <c r="C669" s="697" t="s">
        <v>700</v>
      </c>
      <c r="D669" s="697" t="s">
        <v>685</v>
      </c>
      <c r="E669" s="712" t="s">
        <v>1597</v>
      </c>
      <c r="F669" s="480">
        <v>40</v>
      </c>
      <c r="G669" s="481">
        <v>40</v>
      </c>
      <c r="H669" s="485" t="s">
        <v>1458</v>
      </c>
      <c r="I669" s="724"/>
      <c r="J669" s="725"/>
    </row>
    <row r="670" spans="1:10" ht="20.25" customHeight="1">
      <c r="A670" s="1469"/>
      <c r="B670" s="1475"/>
      <c r="C670" s="697" t="s">
        <v>2985</v>
      </c>
      <c r="D670" s="697" t="s">
        <v>583</v>
      </c>
      <c r="E670" s="712" t="s">
        <v>1597</v>
      </c>
      <c r="F670" s="480">
        <v>30</v>
      </c>
      <c r="G670" s="481">
        <v>30</v>
      </c>
      <c r="H670" s="485" t="s">
        <v>1458</v>
      </c>
      <c r="I670" s="738"/>
      <c r="J670" s="739"/>
    </row>
    <row r="671" spans="1:10" ht="20.25" customHeight="1">
      <c r="A671" s="1469"/>
      <c r="B671" s="1475"/>
      <c r="C671" s="697" t="s">
        <v>2961</v>
      </c>
      <c r="D671" s="697" t="s">
        <v>575</v>
      </c>
      <c r="E671" s="712" t="s">
        <v>1597</v>
      </c>
      <c r="F671" s="480">
        <v>60</v>
      </c>
      <c r="G671" s="481">
        <v>60</v>
      </c>
      <c r="H671" s="485" t="s">
        <v>1460</v>
      </c>
      <c r="I671" s="738"/>
      <c r="J671" s="739"/>
    </row>
    <row r="672" spans="1:10" ht="20.25" customHeight="1">
      <c r="A672" s="1469"/>
      <c r="B672" s="1475"/>
      <c r="C672" s="697" t="s">
        <v>1655</v>
      </c>
      <c r="D672" s="697" t="s">
        <v>560</v>
      </c>
      <c r="E672" s="712" t="s">
        <v>1656</v>
      </c>
      <c r="F672" s="480">
        <v>3.5000000000000003E-2</v>
      </c>
      <c r="G672" s="481">
        <v>3.5000000000000003E-2</v>
      </c>
      <c r="H672" s="485" t="s">
        <v>1635</v>
      </c>
      <c r="I672" s="724" t="s">
        <v>1657</v>
      </c>
      <c r="J672" s="725"/>
    </row>
    <row r="673" spans="1:10" ht="20.25" customHeight="1">
      <c r="A673" s="1469"/>
      <c r="B673" s="1475"/>
      <c r="C673" s="697" t="s">
        <v>3149</v>
      </c>
      <c r="D673" s="697" t="s">
        <v>569</v>
      </c>
      <c r="E673" s="712" t="s">
        <v>3150</v>
      </c>
      <c r="F673" s="480">
        <v>25</v>
      </c>
      <c r="G673" s="481">
        <v>25</v>
      </c>
      <c r="H673" s="485" t="s">
        <v>3151</v>
      </c>
      <c r="I673" s="724"/>
      <c r="J673" s="725"/>
    </row>
    <row r="674" spans="1:10" ht="20.25" customHeight="1">
      <c r="A674" s="1469"/>
      <c r="B674" s="1475"/>
      <c r="C674" s="1037" t="s">
        <v>3826</v>
      </c>
      <c r="D674" s="1043" t="s">
        <v>3827</v>
      </c>
      <c r="E674" s="1042" t="s">
        <v>3828</v>
      </c>
      <c r="F674" s="490">
        <v>8</v>
      </c>
      <c r="G674" s="490">
        <v>8</v>
      </c>
      <c r="H674" s="1040" t="s">
        <v>3829</v>
      </c>
      <c r="I674" s="738"/>
      <c r="J674" s="739"/>
    </row>
    <row r="675" spans="1:10" ht="20.25" customHeight="1" thickBot="1">
      <c r="A675" s="1470"/>
      <c r="B675" s="1476"/>
      <c r="C675" s="510" t="s">
        <v>2796</v>
      </c>
      <c r="D675" s="647" t="s">
        <v>3110</v>
      </c>
      <c r="E675" s="386" t="s">
        <v>3119</v>
      </c>
      <c r="F675" s="366">
        <v>5</v>
      </c>
      <c r="G675" s="367">
        <v>5</v>
      </c>
      <c r="H675" s="387" t="s">
        <v>3108</v>
      </c>
      <c r="I675" s="736"/>
      <c r="J675" s="737"/>
    </row>
    <row r="676" spans="1:10" ht="20.25" customHeight="1">
      <c r="A676" s="1468" t="s">
        <v>669</v>
      </c>
      <c r="B676" s="1471" t="s">
        <v>1659</v>
      </c>
      <c r="C676" s="683" t="s">
        <v>624</v>
      </c>
      <c r="D676" s="488" t="s">
        <v>685</v>
      </c>
      <c r="E676" s="499" t="s">
        <v>1660</v>
      </c>
      <c r="F676" s="500">
        <v>188</v>
      </c>
      <c r="G676" s="501">
        <v>188</v>
      </c>
      <c r="H676" s="693" t="s">
        <v>1594</v>
      </c>
      <c r="I676" s="728"/>
      <c r="J676" s="729"/>
    </row>
    <row r="677" spans="1:10" ht="20.25" customHeight="1">
      <c r="A677" s="1469"/>
      <c r="B677" s="1472"/>
      <c r="C677" s="1496" t="s">
        <v>2291</v>
      </c>
      <c r="D677" s="1496" t="s">
        <v>557</v>
      </c>
      <c r="E677" s="712" t="s">
        <v>1660</v>
      </c>
      <c r="F677" s="480">
        <v>365</v>
      </c>
      <c r="G677" s="480">
        <v>365</v>
      </c>
      <c r="H677" s="485" t="s">
        <v>1592</v>
      </c>
      <c r="I677" s="1508" t="s">
        <v>3780</v>
      </c>
      <c r="J677" s="740"/>
    </row>
    <row r="678" spans="1:10" ht="20.25" customHeight="1">
      <c r="A678" s="1469"/>
      <c r="B678" s="1472"/>
      <c r="C678" s="1484"/>
      <c r="D678" s="1484"/>
      <c r="E678" s="712" t="s">
        <v>1660</v>
      </c>
      <c r="F678" s="480">
        <v>625</v>
      </c>
      <c r="G678" s="481">
        <v>625</v>
      </c>
      <c r="H678" s="485" t="s">
        <v>1594</v>
      </c>
      <c r="I678" s="1509"/>
      <c r="J678" s="732"/>
    </row>
    <row r="679" spans="1:10" ht="20.25" customHeight="1">
      <c r="A679" s="1469"/>
      <c r="B679" s="1472"/>
      <c r="C679" s="697" t="s">
        <v>2994</v>
      </c>
      <c r="D679" s="697" t="s">
        <v>701</v>
      </c>
      <c r="E679" s="712" t="s">
        <v>1660</v>
      </c>
      <c r="F679" s="480">
        <v>595</v>
      </c>
      <c r="G679" s="481">
        <v>595</v>
      </c>
      <c r="H679" s="485" t="s">
        <v>1460</v>
      </c>
      <c r="I679" s="724"/>
      <c r="J679" s="725"/>
    </row>
    <row r="680" spans="1:10" ht="20.25" customHeight="1">
      <c r="A680" s="1469"/>
      <c r="B680" s="1472"/>
      <c r="C680" s="697" t="s">
        <v>702</v>
      </c>
      <c r="D680" s="697" t="s">
        <v>2819</v>
      </c>
      <c r="E680" s="712" t="s">
        <v>1660</v>
      </c>
      <c r="F680" s="480">
        <v>85</v>
      </c>
      <c r="G680" s="481">
        <v>85</v>
      </c>
      <c r="H680" s="485" t="s">
        <v>1460</v>
      </c>
      <c r="I680" s="724"/>
      <c r="J680" s="725"/>
    </row>
    <row r="681" spans="1:10" ht="20.25" customHeight="1">
      <c r="A681" s="1469"/>
      <c r="B681" s="1472"/>
      <c r="C681" s="697" t="s">
        <v>2995</v>
      </c>
      <c r="D681" s="697" t="s">
        <v>703</v>
      </c>
      <c r="E681" s="712" t="s">
        <v>1660</v>
      </c>
      <c r="F681" s="480">
        <v>65</v>
      </c>
      <c r="G681" s="480">
        <v>65</v>
      </c>
      <c r="H681" s="485" t="s">
        <v>1460</v>
      </c>
      <c r="I681" s="724"/>
      <c r="J681" s="725"/>
    </row>
    <row r="682" spans="1:10" ht="20.25" customHeight="1">
      <c r="A682" s="1469"/>
      <c r="B682" s="1472"/>
      <c r="C682" s="697" t="s">
        <v>1661</v>
      </c>
      <c r="D682" s="697" t="s">
        <v>673</v>
      </c>
      <c r="E682" s="712" t="s">
        <v>1660</v>
      </c>
      <c r="F682" s="480">
        <v>65</v>
      </c>
      <c r="G682" s="480">
        <v>65</v>
      </c>
      <c r="H682" s="485" t="s">
        <v>1460</v>
      </c>
      <c r="I682" s="738"/>
      <c r="J682" s="739"/>
    </row>
    <row r="683" spans="1:10" ht="20.25" customHeight="1">
      <c r="A683" s="1469"/>
      <c r="B683" s="1472"/>
      <c r="C683" s="697" t="s">
        <v>704</v>
      </c>
      <c r="D683" s="697" t="s">
        <v>2901</v>
      </c>
      <c r="E683" s="712" t="s">
        <v>1660</v>
      </c>
      <c r="F683" s="480">
        <v>49</v>
      </c>
      <c r="G683" s="480">
        <v>49</v>
      </c>
      <c r="H683" s="485" t="s">
        <v>1460</v>
      </c>
      <c r="I683" s="738"/>
      <c r="J683" s="739"/>
    </row>
    <row r="684" spans="1:10" ht="20.25" customHeight="1">
      <c r="A684" s="1469"/>
      <c r="B684" s="1472"/>
      <c r="C684" s="697" t="s">
        <v>1662</v>
      </c>
      <c r="D684" s="697" t="s">
        <v>2882</v>
      </c>
      <c r="E684" s="712" t="s">
        <v>1660</v>
      </c>
      <c r="F684" s="327"/>
      <c r="G684" s="327"/>
      <c r="H684" s="707"/>
      <c r="I684" s="738" t="s">
        <v>1520</v>
      </c>
      <c r="J684" s="739"/>
    </row>
    <row r="685" spans="1:10" ht="20.25" customHeight="1">
      <c r="A685" s="1469"/>
      <c r="B685" s="1472"/>
      <c r="C685" s="697" t="s">
        <v>705</v>
      </c>
      <c r="D685" s="697" t="s">
        <v>2414</v>
      </c>
      <c r="E685" s="712" t="s">
        <v>1465</v>
      </c>
      <c r="F685" s="480">
        <v>40</v>
      </c>
      <c r="G685" s="480">
        <v>40</v>
      </c>
      <c r="H685" s="485" t="s">
        <v>1458</v>
      </c>
      <c r="I685" s="724"/>
      <c r="J685" s="725"/>
    </row>
    <row r="686" spans="1:10" ht="20.25" customHeight="1">
      <c r="A686" s="1469"/>
      <c r="B686" s="1472"/>
      <c r="C686" s="1037" t="s">
        <v>3826</v>
      </c>
      <c r="D686" s="1043" t="s">
        <v>3827</v>
      </c>
      <c r="E686" s="1042" t="s">
        <v>3828</v>
      </c>
      <c r="F686" s="490">
        <v>8</v>
      </c>
      <c r="G686" s="490">
        <v>8</v>
      </c>
      <c r="H686" s="1040" t="s">
        <v>3829</v>
      </c>
      <c r="I686" s="702"/>
      <c r="J686" s="740"/>
    </row>
    <row r="687" spans="1:10" ht="20.25" customHeight="1" thickBot="1">
      <c r="A687" s="1470"/>
      <c r="B687" s="1473"/>
      <c r="C687" s="645" t="s">
        <v>2796</v>
      </c>
      <c r="D687" s="646" t="s">
        <v>3110</v>
      </c>
      <c r="E687" s="675" t="s">
        <v>3119</v>
      </c>
      <c r="F687" s="348">
        <v>5</v>
      </c>
      <c r="G687" s="349">
        <v>5</v>
      </c>
      <c r="H687" s="443" t="s">
        <v>3108</v>
      </c>
      <c r="I687" s="720"/>
      <c r="J687" s="721"/>
    </row>
    <row r="688" spans="1:10" ht="20.25" customHeight="1">
      <c r="A688" s="1468" t="s">
        <v>669</v>
      </c>
      <c r="B688" s="1471" t="s">
        <v>1663</v>
      </c>
      <c r="C688" s="683" t="s">
        <v>624</v>
      </c>
      <c r="D688" s="488" t="s">
        <v>685</v>
      </c>
      <c r="E688" s="499" t="s">
        <v>1660</v>
      </c>
      <c r="F688" s="500">
        <v>188</v>
      </c>
      <c r="G688" s="501">
        <v>188</v>
      </c>
      <c r="H688" s="693" t="s">
        <v>1594</v>
      </c>
      <c r="I688" s="728"/>
      <c r="J688" s="729"/>
    </row>
    <row r="689" spans="1:10" ht="20.25" customHeight="1">
      <c r="A689" s="1469"/>
      <c r="B689" s="1472"/>
      <c r="C689" s="1496" t="s">
        <v>556</v>
      </c>
      <c r="D689" s="1496" t="s">
        <v>557</v>
      </c>
      <c r="E689" s="712" t="s">
        <v>1660</v>
      </c>
      <c r="F689" s="480">
        <v>365</v>
      </c>
      <c r="G689" s="480">
        <v>365</v>
      </c>
      <c r="H689" s="485" t="s">
        <v>1592</v>
      </c>
      <c r="I689" s="1508" t="s">
        <v>3780</v>
      </c>
      <c r="J689" s="740"/>
    </row>
    <row r="690" spans="1:10" ht="20.25" customHeight="1">
      <c r="A690" s="1469"/>
      <c r="B690" s="1472"/>
      <c r="C690" s="1484"/>
      <c r="D690" s="1484"/>
      <c r="E690" s="712" t="s">
        <v>1660</v>
      </c>
      <c r="F690" s="480">
        <v>625</v>
      </c>
      <c r="G690" s="481">
        <v>625</v>
      </c>
      <c r="H690" s="485" t="s">
        <v>1594</v>
      </c>
      <c r="I690" s="1509"/>
      <c r="J690" s="732"/>
    </row>
    <row r="691" spans="1:10" ht="20.25" customHeight="1">
      <c r="A691" s="1469"/>
      <c r="B691" s="1472"/>
      <c r="C691" s="697" t="s">
        <v>2994</v>
      </c>
      <c r="D691" s="697" t="s">
        <v>701</v>
      </c>
      <c r="E691" s="712" t="s">
        <v>1660</v>
      </c>
      <c r="F691" s="480">
        <v>595</v>
      </c>
      <c r="G691" s="481">
        <v>595</v>
      </c>
      <c r="H691" s="485" t="s">
        <v>1460</v>
      </c>
      <c r="I691" s="724"/>
      <c r="J691" s="725"/>
    </row>
    <row r="692" spans="1:10" ht="20.25" customHeight="1">
      <c r="A692" s="1469"/>
      <c r="B692" s="1472"/>
      <c r="C692" s="697" t="s">
        <v>702</v>
      </c>
      <c r="D692" s="697" t="s">
        <v>2819</v>
      </c>
      <c r="E692" s="712" t="s">
        <v>1660</v>
      </c>
      <c r="F692" s="480">
        <v>85</v>
      </c>
      <c r="G692" s="481">
        <v>85</v>
      </c>
      <c r="H692" s="485" t="s">
        <v>1460</v>
      </c>
      <c r="I692" s="724"/>
      <c r="J692" s="725"/>
    </row>
    <row r="693" spans="1:10" ht="20.25" customHeight="1">
      <c r="A693" s="1469"/>
      <c r="B693" s="1472"/>
      <c r="C693" s="697" t="s">
        <v>2995</v>
      </c>
      <c r="D693" s="697" t="s">
        <v>703</v>
      </c>
      <c r="E693" s="712" t="s">
        <v>1660</v>
      </c>
      <c r="F693" s="480">
        <v>65</v>
      </c>
      <c r="G693" s="480">
        <v>65</v>
      </c>
      <c r="H693" s="485" t="s">
        <v>1460</v>
      </c>
      <c r="I693" s="724"/>
      <c r="J693" s="725"/>
    </row>
    <row r="694" spans="1:10" ht="20.25" customHeight="1">
      <c r="A694" s="1469"/>
      <c r="B694" s="1472"/>
      <c r="C694" s="697" t="s">
        <v>1661</v>
      </c>
      <c r="D694" s="697" t="s">
        <v>673</v>
      </c>
      <c r="E694" s="712" t="s">
        <v>1660</v>
      </c>
      <c r="F694" s="480">
        <v>65</v>
      </c>
      <c r="G694" s="480">
        <v>65</v>
      </c>
      <c r="H694" s="485" t="s">
        <v>1460</v>
      </c>
      <c r="I694" s="738"/>
      <c r="J694" s="739"/>
    </row>
    <row r="695" spans="1:10" ht="20.25" customHeight="1">
      <c r="A695" s="1469"/>
      <c r="B695" s="1472"/>
      <c r="C695" s="697" t="s">
        <v>704</v>
      </c>
      <c r="D695" s="697" t="s">
        <v>2901</v>
      </c>
      <c r="E695" s="712" t="s">
        <v>1660</v>
      </c>
      <c r="F695" s="480">
        <v>49</v>
      </c>
      <c r="G695" s="480">
        <v>49</v>
      </c>
      <c r="H695" s="485" t="s">
        <v>1460</v>
      </c>
      <c r="I695" s="738"/>
      <c r="J695" s="739"/>
    </row>
    <row r="696" spans="1:10" ht="20.25" customHeight="1">
      <c r="A696" s="1469"/>
      <c r="B696" s="1472"/>
      <c r="C696" s="696" t="s">
        <v>1602</v>
      </c>
      <c r="D696" s="697" t="s">
        <v>2794</v>
      </c>
      <c r="E696" s="639" t="s">
        <v>1660</v>
      </c>
      <c r="F696" s="327"/>
      <c r="G696" s="480"/>
      <c r="H696" s="707"/>
      <c r="I696" s="738" t="s">
        <v>1520</v>
      </c>
      <c r="J696" s="739"/>
    </row>
    <row r="697" spans="1:10" ht="20.25" customHeight="1">
      <c r="A697" s="1469"/>
      <c r="B697" s="1472"/>
      <c r="C697" s="697" t="s">
        <v>705</v>
      </c>
      <c r="D697" s="697" t="s">
        <v>2415</v>
      </c>
      <c r="E697" s="712" t="s">
        <v>1465</v>
      </c>
      <c r="F697" s="480">
        <v>40</v>
      </c>
      <c r="G697" s="480">
        <v>40</v>
      </c>
      <c r="H697" s="485" t="s">
        <v>1458</v>
      </c>
      <c r="I697" s="724"/>
      <c r="J697" s="725"/>
    </row>
    <row r="698" spans="1:10" ht="20.25" customHeight="1">
      <c r="A698" s="1469"/>
      <c r="B698" s="1472"/>
      <c r="C698" s="1037" t="s">
        <v>3826</v>
      </c>
      <c r="D698" s="1043" t="s">
        <v>3827</v>
      </c>
      <c r="E698" s="1042" t="s">
        <v>3828</v>
      </c>
      <c r="F698" s="490">
        <v>8</v>
      </c>
      <c r="G698" s="490">
        <v>8</v>
      </c>
      <c r="H698" s="1040" t="s">
        <v>3829</v>
      </c>
      <c r="I698" s="702"/>
      <c r="J698" s="740"/>
    </row>
    <row r="699" spans="1:10" ht="20.25" customHeight="1" thickBot="1">
      <c r="A699" s="1470"/>
      <c r="B699" s="1473"/>
      <c r="C699" s="645" t="s">
        <v>2796</v>
      </c>
      <c r="D699" s="646" t="s">
        <v>3110</v>
      </c>
      <c r="E699" s="675" t="s">
        <v>3119</v>
      </c>
      <c r="F699" s="348">
        <v>5</v>
      </c>
      <c r="G699" s="349">
        <v>5</v>
      </c>
      <c r="H699" s="443" t="s">
        <v>3108</v>
      </c>
      <c r="I699" s="720"/>
      <c r="J699" s="721"/>
    </row>
    <row r="700" spans="1:10" ht="20.25" customHeight="1">
      <c r="A700" s="1468" t="s">
        <v>669</v>
      </c>
      <c r="B700" s="1471" t="s">
        <v>2433</v>
      </c>
      <c r="C700" s="488" t="s">
        <v>668</v>
      </c>
      <c r="D700" s="488" t="s">
        <v>561</v>
      </c>
      <c r="E700" s="711" t="s">
        <v>1664</v>
      </c>
      <c r="F700" s="478">
        <v>650</v>
      </c>
      <c r="G700" s="500">
        <v>650</v>
      </c>
      <c r="H700" s="484" t="s">
        <v>1460</v>
      </c>
      <c r="I700" s="728"/>
      <c r="J700" s="729"/>
    </row>
    <row r="701" spans="1:10" ht="20.25" customHeight="1">
      <c r="A701" s="1469"/>
      <c r="B701" s="1472"/>
      <c r="C701" s="697" t="s">
        <v>624</v>
      </c>
      <c r="D701" s="697" t="s">
        <v>685</v>
      </c>
      <c r="E701" s="712" t="s">
        <v>1664</v>
      </c>
      <c r="F701" s="480">
        <v>80</v>
      </c>
      <c r="G701" s="480">
        <v>80</v>
      </c>
      <c r="H701" s="485" t="s">
        <v>1458</v>
      </c>
      <c r="I701" s="724"/>
      <c r="J701" s="725"/>
    </row>
    <row r="702" spans="1:10" ht="20.25" customHeight="1">
      <c r="A702" s="1469"/>
      <c r="B702" s="1472"/>
      <c r="C702" s="1496" t="s">
        <v>2397</v>
      </c>
      <c r="D702" s="1496" t="s">
        <v>557</v>
      </c>
      <c r="E702" s="712" t="s">
        <v>1664</v>
      </c>
      <c r="F702" s="480">
        <v>360</v>
      </c>
      <c r="G702" s="480">
        <v>360</v>
      </c>
      <c r="H702" s="485" t="s">
        <v>1592</v>
      </c>
      <c r="I702" s="1506" t="s">
        <v>1504</v>
      </c>
      <c r="J702" s="739"/>
    </row>
    <row r="703" spans="1:10" ht="20.25" customHeight="1">
      <c r="A703" s="1469"/>
      <c r="B703" s="1472"/>
      <c r="C703" s="1503"/>
      <c r="D703" s="1503"/>
      <c r="E703" s="712" t="s">
        <v>1664</v>
      </c>
      <c r="F703" s="480">
        <v>720</v>
      </c>
      <c r="G703" s="480">
        <v>720</v>
      </c>
      <c r="H703" s="485" t="s">
        <v>1594</v>
      </c>
      <c r="I703" s="1507"/>
      <c r="J703" s="740"/>
    </row>
    <row r="704" spans="1:10" ht="20.25" customHeight="1">
      <c r="A704" s="1469"/>
      <c r="B704" s="1472"/>
      <c r="C704" s="1484"/>
      <c r="D704" s="1484"/>
      <c r="E704" s="712" t="s">
        <v>1664</v>
      </c>
      <c r="F704" s="480">
        <v>850</v>
      </c>
      <c r="G704" s="480">
        <v>850</v>
      </c>
      <c r="H704" s="485" t="s">
        <v>1460</v>
      </c>
      <c r="I704" s="1440"/>
      <c r="J704" s="732"/>
    </row>
    <row r="705" spans="1:10" ht="20.25" customHeight="1">
      <c r="A705" s="1469"/>
      <c r="B705" s="1472"/>
      <c r="C705" s="697" t="s">
        <v>672</v>
      </c>
      <c r="D705" s="697" t="s">
        <v>673</v>
      </c>
      <c r="E705" s="712" t="s">
        <v>1664</v>
      </c>
      <c r="F705" s="480">
        <v>30</v>
      </c>
      <c r="G705" s="480">
        <v>30</v>
      </c>
      <c r="H705" s="485" t="s">
        <v>1460</v>
      </c>
      <c r="I705" s="738"/>
      <c r="J705" s="739"/>
    </row>
    <row r="706" spans="1:10" ht="20.25" customHeight="1">
      <c r="A706" s="1469"/>
      <c r="B706" s="1472"/>
      <c r="C706" s="697" t="s">
        <v>1519</v>
      </c>
      <c r="D706" s="697" t="s">
        <v>600</v>
      </c>
      <c r="E706" s="712" t="s">
        <v>1664</v>
      </c>
      <c r="F706" s="480">
        <v>45</v>
      </c>
      <c r="G706" s="480">
        <v>45</v>
      </c>
      <c r="H706" s="485" t="s">
        <v>1594</v>
      </c>
      <c r="I706" s="738" t="s">
        <v>1665</v>
      </c>
      <c r="J706" s="739"/>
    </row>
    <row r="707" spans="1:10" ht="20.25" customHeight="1">
      <c r="A707" s="1469"/>
      <c r="B707" s="1472"/>
      <c r="C707" s="697" t="s">
        <v>1666</v>
      </c>
      <c r="D707" s="697" t="s">
        <v>703</v>
      </c>
      <c r="E707" s="712" t="s">
        <v>1664</v>
      </c>
      <c r="F707" s="480">
        <v>50</v>
      </c>
      <c r="G707" s="480">
        <v>50</v>
      </c>
      <c r="H707" s="485" t="s">
        <v>1460</v>
      </c>
      <c r="I707" s="724"/>
      <c r="J707" s="725"/>
    </row>
    <row r="708" spans="1:10" ht="20.25" customHeight="1">
      <c r="A708" s="1469"/>
      <c r="B708" s="1472"/>
      <c r="C708" s="696" t="s">
        <v>3038</v>
      </c>
      <c r="D708" s="697" t="s">
        <v>2432</v>
      </c>
      <c r="E708" s="712" t="s">
        <v>1664</v>
      </c>
      <c r="F708" s="327">
        <v>10</v>
      </c>
      <c r="G708" s="490">
        <v>10</v>
      </c>
      <c r="H708" s="707" t="s">
        <v>2398</v>
      </c>
      <c r="I708" s="724" t="s">
        <v>2399</v>
      </c>
      <c r="J708" s="725"/>
    </row>
    <row r="709" spans="1:10" ht="20.25" customHeight="1">
      <c r="A709" s="1469"/>
      <c r="B709" s="1472"/>
      <c r="C709" s="697" t="s">
        <v>1662</v>
      </c>
      <c r="D709" s="697" t="s">
        <v>2794</v>
      </c>
      <c r="E709" s="712" t="s">
        <v>1667</v>
      </c>
      <c r="F709" s="480"/>
      <c r="G709" s="480"/>
      <c r="H709" s="485"/>
      <c r="I709" s="738" t="s">
        <v>1520</v>
      </c>
      <c r="J709" s="739"/>
    </row>
    <row r="710" spans="1:10" ht="20.25" customHeight="1">
      <c r="A710" s="1469"/>
      <c r="B710" s="1472"/>
      <c r="C710" s="697" t="s">
        <v>1668</v>
      </c>
      <c r="D710" s="697" t="s">
        <v>706</v>
      </c>
      <c r="E710" s="712" t="s">
        <v>1465</v>
      </c>
      <c r="F710" s="480">
        <v>30</v>
      </c>
      <c r="G710" s="481">
        <v>30</v>
      </c>
      <c r="H710" s="485" t="s">
        <v>1458</v>
      </c>
      <c r="I710" s="724"/>
      <c r="J710" s="725"/>
    </row>
    <row r="711" spans="1:10" ht="20.25" customHeight="1">
      <c r="A711" s="1469"/>
      <c r="B711" s="1472"/>
      <c r="C711" s="697" t="s">
        <v>705</v>
      </c>
      <c r="D711" s="697" t="s">
        <v>2416</v>
      </c>
      <c r="E711" s="712" t="s">
        <v>1465</v>
      </c>
      <c r="F711" s="480">
        <v>15</v>
      </c>
      <c r="G711" s="481">
        <v>15</v>
      </c>
      <c r="H711" s="485" t="s">
        <v>1458</v>
      </c>
      <c r="I711" s="724"/>
      <c r="J711" s="725"/>
    </row>
    <row r="712" spans="1:10" ht="20.25" customHeight="1">
      <c r="A712" s="1469"/>
      <c r="B712" s="1472"/>
      <c r="C712" s="1037" t="s">
        <v>3826</v>
      </c>
      <c r="D712" s="1043" t="s">
        <v>3827</v>
      </c>
      <c r="E712" s="1042" t="s">
        <v>3828</v>
      </c>
      <c r="F712" s="490">
        <v>8</v>
      </c>
      <c r="G712" s="490">
        <v>8</v>
      </c>
      <c r="H712" s="1040" t="s">
        <v>3829</v>
      </c>
      <c r="I712" s="702"/>
      <c r="J712" s="740"/>
    </row>
    <row r="713" spans="1:10" ht="20.25" customHeight="1" thickBot="1">
      <c r="A713" s="1470"/>
      <c r="B713" s="1473"/>
      <c r="C713" s="645" t="s">
        <v>2796</v>
      </c>
      <c r="D713" s="646" t="s">
        <v>3110</v>
      </c>
      <c r="E713" s="675" t="s">
        <v>3119</v>
      </c>
      <c r="F713" s="348">
        <v>5</v>
      </c>
      <c r="G713" s="349">
        <v>5</v>
      </c>
      <c r="H713" s="443" t="s">
        <v>3108</v>
      </c>
      <c r="I713" s="720"/>
      <c r="J713" s="721"/>
    </row>
    <row r="714" spans="1:10" ht="20.25" customHeight="1">
      <c r="A714" s="1468" t="s">
        <v>669</v>
      </c>
      <c r="B714" s="1471" t="s">
        <v>550</v>
      </c>
      <c r="C714" s="1483" t="s">
        <v>1669</v>
      </c>
      <c r="D714" s="1483" t="s">
        <v>557</v>
      </c>
      <c r="E714" s="711" t="s">
        <v>1597</v>
      </c>
      <c r="F714" s="478">
        <v>11.5</v>
      </c>
      <c r="G714" s="487">
        <v>11.5</v>
      </c>
      <c r="H714" s="484" t="s">
        <v>1670</v>
      </c>
      <c r="I714" s="1568" t="s">
        <v>1671</v>
      </c>
      <c r="J714" s="730"/>
    </row>
    <row r="715" spans="1:10" ht="20.25" customHeight="1">
      <c r="A715" s="1469"/>
      <c r="B715" s="1472"/>
      <c r="C715" s="1484"/>
      <c r="D715" s="1484"/>
      <c r="E715" s="712" t="s">
        <v>1597</v>
      </c>
      <c r="F715" s="480">
        <v>115</v>
      </c>
      <c r="G715" s="481">
        <v>115</v>
      </c>
      <c r="H715" s="485" t="s">
        <v>1672</v>
      </c>
      <c r="I715" s="1509"/>
      <c r="J715" s="732"/>
    </row>
    <row r="716" spans="1:10" ht="20.25" customHeight="1">
      <c r="A716" s="1469"/>
      <c r="B716" s="1472"/>
      <c r="C716" s="697" t="s">
        <v>1624</v>
      </c>
      <c r="D716" s="697" t="s">
        <v>2902</v>
      </c>
      <c r="E716" s="712" t="s">
        <v>1597</v>
      </c>
      <c r="F716" s="480">
        <v>20</v>
      </c>
      <c r="G716" s="481">
        <v>20</v>
      </c>
      <c r="H716" s="485" t="s">
        <v>1458</v>
      </c>
      <c r="I716" s="738" t="s">
        <v>1673</v>
      </c>
      <c r="J716" s="739"/>
    </row>
    <row r="717" spans="1:10" ht="20.25" customHeight="1">
      <c r="A717" s="1469"/>
      <c r="B717" s="1472"/>
      <c r="C717" s="697" t="s">
        <v>1674</v>
      </c>
      <c r="D717" s="697" t="s">
        <v>707</v>
      </c>
      <c r="E717" s="712" t="s">
        <v>1597</v>
      </c>
      <c r="F717" s="480">
        <v>22</v>
      </c>
      <c r="G717" s="481">
        <v>22</v>
      </c>
      <c r="H717" s="485" t="s">
        <v>1675</v>
      </c>
      <c r="I717" s="738"/>
      <c r="J717" s="739"/>
    </row>
    <row r="718" spans="1:10" ht="20.25" customHeight="1">
      <c r="A718" s="1469"/>
      <c r="B718" s="1472"/>
      <c r="C718" s="697" t="s">
        <v>1676</v>
      </c>
      <c r="D718" s="697" t="s">
        <v>563</v>
      </c>
      <c r="E718" s="712" t="s">
        <v>1597</v>
      </c>
      <c r="F718" s="480">
        <v>3.14</v>
      </c>
      <c r="G718" s="480">
        <v>3.14</v>
      </c>
      <c r="H718" s="485" t="s">
        <v>1594</v>
      </c>
      <c r="I718" s="724" t="s">
        <v>1673</v>
      </c>
      <c r="J718" s="725"/>
    </row>
    <row r="719" spans="1:10" ht="20.25" customHeight="1">
      <c r="A719" s="1469"/>
      <c r="B719" s="1472"/>
      <c r="C719" s="697" t="s">
        <v>1677</v>
      </c>
      <c r="D719" s="697" t="s">
        <v>708</v>
      </c>
      <c r="E719" s="712" t="s">
        <v>1597</v>
      </c>
      <c r="F719" s="480">
        <v>63</v>
      </c>
      <c r="G719" s="481">
        <v>63</v>
      </c>
      <c r="H719" s="485" t="s">
        <v>1460</v>
      </c>
      <c r="I719" s="738"/>
      <c r="J719" s="739"/>
    </row>
    <row r="720" spans="1:10" ht="20.25" customHeight="1">
      <c r="A720" s="1469"/>
      <c r="B720" s="1472"/>
      <c r="C720" s="697" t="s">
        <v>1620</v>
      </c>
      <c r="D720" s="697" t="s">
        <v>570</v>
      </c>
      <c r="E720" s="712" t="s">
        <v>1597</v>
      </c>
      <c r="F720" s="480">
        <v>59</v>
      </c>
      <c r="G720" s="481">
        <v>59</v>
      </c>
      <c r="H720" s="485" t="s">
        <v>1460</v>
      </c>
      <c r="I720" s="724"/>
      <c r="J720" s="725"/>
    </row>
    <row r="721" spans="1:10" ht="20.25" customHeight="1">
      <c r="A721" s="1469"/>
      <c r="B721" s="1472"/>
      <c r="C721" s="697" t="s">
        <v>2950</v>
      </c>
      <c r="D721" s="697" t="s">
        <v>673</v>
      </c>
      <c r="E721" s="712" t="s">
        <v>1597</v>
      </c>
      <c r="F721" s="480">
        <v>20</v>
      </c>
      <c r="G721" s="481">
        <v>20</v>
      </c>
      <c r="H721" s="485" t="s">
        <v>1460</v>
      </c>
      <c r="I721" s="738"/>
      <c r="J721" s="739"/>
    </row>
    <row r="722" spans="1:10" ht="20.25" customHeight="1">
      <c r="A722" s="1469"/>
      <c r="B722" s="1472"/>
      <c r="C722" s="697" t="s">
        <v>1678</v>
      </c>
      <c r="D722" s="697" t="s">
        <v>709</v>
      </c>
      <c r="E722" s="712" t="s">
        <v>1597</v>
      </c>
      <c r="F722" s="480">
        <v>10</v>
      </c>
      <c r="G722" s="481">
        <v>10</v>
      </c>
      <c r="H722" s="485" t="s">
        <v>1460</v>
      </c>
      <c r="I722" s="738"/>
      <c r="J722" s="739"/>
    </row>
    <row r="723" spans="1:10" ht="20.25" customHeight="1">
      <c r="A723" s="1469"/>
      <c r="B723" s="1472"/>
      <c r="C723" s="697" t="s">
        <v>705</v>
      </c>
      <c r="D723" s="229" t="s">
        <v>2476</v>
      </c>
      <c r="E723" s="712" t="s">
        <v>1465</v>
      </c>
      <c r="F723" s="480">
        <v>40</v>
      </c>
      <c r="G723" s="481">
        <v>40</v>
      </c>
      <c r="H723" s="485" t="s">
        <v>1458</v>
      </c>
      <c r="I723" s="738"/>
      <c r="J723" s="739"/>
    </row>
    <row r="724" spans="1:10" ht="20.25" customHeight="1">
      <c r="A724" s="1469"/>
      <c r="B724" s="1472"/>
      <c r="C724" s="683" t="s">
        <v>710</v>
      </c>
      <c r="D724" s="697" t="s">
        <v>607</v>
      </c>
      <c r="E724" s="712" t="s">
        <v>1597</v>
      </c>
      <c r="F724" s="480">
        <v>28</v>
      </c>
      <c r="G724" s="481">
        <v>28</v>
      </c>
      <c r="H724" s="485" t="s">
        <v>1460</v>
      </c>
      <c r="I724" s="724"/>
      <c r="J724" s="725"/>
    </row>
    <row r="725" spans="1:10" ht="20.25" customHeight="1">
      <c r="A725" s="1469"/>
      <c r="B725" s="1472"/>
      <c r="C725" s="697" t="s">
        <v>1679</v>
      </c>
      <c r="D725" s="697" t="s">
        <v>2878</v>
      </c>
      <c r="E725" s="216" t="s">
        <v>1597</v>
      </c>
      <c r="F725" s="338"/>
      <c r="G725" s="340"/>
      <c r="H725" s="341"/>
      <c r="I725" s="724" t="s">
        <v>1680</v>
      </c>
      <c r="J725" s="725"/>
    </row>
    <row r="726" spans="1:10" ht="20.25" customHeight="1">
      <c r="A726" s="1469"/>
      <c r="B726" s="1472"/>
      <c r="C726" s="1037" t="s">
        <v>3826</v>
      </c>
      <c r="D726" s="1043" t="s">
        <v>3827</v>
      </c>
      <c r="E726" s="1042" t="s">
        <v>3828</v>
      </c>
      <c r="F726" s="490">
        <v>8</v>
      </c>
      <c r="G726" s="490">
        <v>8</v>
      </c>
      <c r="H726" s="1040" t="s">
        <v>3829</v>
      </c>
      <c r="I726" s="702"/>
      <c r="J726" s="740"/>
    </row>
    <row r="727" spans="1:10" ht="20.25" customHeight="1" thickBot="1">
      <c r="A727" s="1470"/>
      <c r="B727" s="1473"/>
      <c r="C727" s="645" t="s">
        <v>2796</v>
      </c>
      <c r="D727" s="646" t="s">
        <v>3110</v>
      </c>
      <c r="E727" s="675" t="s">
        <v>3119</v>
      </c>
      <c r="F727" s="348">
        <v>5</v>
      </c>
      <c r="G727" s="349">
        <v>5</v>
      </c>
      <c r="H727" s="443" t="s">
        <v>3108</v>
      </c>
      <c r="I727" s="720"/>
      <c r="J727" s="721"/>
    </row>
    <row r="728" spans="1:10" ht="20.25" customHeight="1">
      <c r="A728" s="1480" t="s">
        <v>669</v>
      </c>
      <c r="B728" s="1471" t="s">
        <v>543</v>
      </c>
      <c r="C728" s="1483" t="s">
        <v>556</v>
      </c>
      <c r="D728" s="1483" t="s">
        <v>557</v>
      </c>
      <c r="E728" s="712" t="s">
        <v>1681</v>
      </c>
      <c r="F728" s="480">
        <v>475</v>
      </c>
      <c r="G728" s="481">
        <v>475</v>
      </c>
      <c r="H728" s="485" t="s">
        <v>1592</v>
      </c>
      <c r="I728" s="1568" t="s">
        <v>1682</v>
      </c>
      <c r="J728" s="740"/>
    </row>
    <row r="729" spans="1:10" ht="20.25" customHeight="1">
      <c r="A729" s="1481"/>
      <c r="B729" s="1472"/>
      <c r="C729" s="1484"/>
      <c r="D729" s="1484"/>
      <c r="E729" s="712" t="s">
        <v>1681</v>
      </c>
      <c r="F729" s="480">
        <v>590</v>
      </c>
      <c r="G729" s="481">
        <v>590</v>
      </c>
      <c r="H729" s="485" t="s">
        <v>1594</v>
      </c>
      <c r="I729" s="1509"/>
      <c r="J729" s="732"/>
    </row>
    <row r="730" spans="1:10" ht="20.25" customHeight="1">
      <c r="A730" s="1481"/>
      <c r="B730" s="1472"/>
      <c r="C730" s="697" t="s">
        <v>672</v>
      </c>
      <c r="D730" s="697" t="s">
        <v>673</v>
      </c>
      <c r="E730" s="712" t="s">
        <v>1681</v>
      </c>
      <c r="F730" s="480">
        <v>120</v>
      </c>
      <c r="G730" s="481">
        <v>120</v>
      </c>
      <c r="H730" s="485" t="s">
        <v>1460</v>
      </c>
      <c r="I730" s="738"/>
      <c r="J730" s="739"/>
    </row>
    <row r="731" spans="1:10" ht="20.25" customHeight="1">
      <c r="A731" s="1481"/>
      <c r="B731" s="1472"/>
      <c r="C731" s="697" t="s">
        <v>1683</v>
      </c>
      <c r="D731" s="697" t="s">
        <v>711</v>
      </c>
      <c r="E731" s="712" t="s">
        <v>1681</v>
      </c>
      <c r="F731" s="480">
        <v>120</v>
      </c>
      <c r="G731" s="481">
        <v>120</v>
      </c>
      <c r="H731" s="485" t="s">
        <v>1460</v>
      </c>
      <c r="I731" s="738"/>
      <c r="J731" s="739"/>
    </row>
    <row r="732" spans="1:10" ht="20.25" customHeight="1">
      <c r="A732" s="1481"/>
      <c r="B732" s="1472"/>
      <c r="C732" s="697" t="s">
        <v>2977</v>
      </c>
      <c r="D732" s="697" t="s">
        <v>685</v>
      </c>
      <c r="E732" s="712" t="s">
        <v>1681</v>
      </c>
      <c r="F732" s="480">
        <v>206</v>
      </c>
      <c r="G732" s="481">
        <v>206</v>
      </c>
      <c r="H732" s="485" t="s">
        <v>1594</v>
      </c>
      <c r="I732" s="724"/>
      <c r="J732" s="725"/>
    </row>
    <row r="733" spans="1:10" ht="20.25" customHeight="1">
      <c r="A733" s="1481"/>
      <c r="B733" s="1472"/>
      <c r="C733" s="697" t="s">
        <v>1519</v>
      </c>
      <c r="D733" s="697" t="s">
        <v>600</v>
      </c>
      <c r="E733" s="712" t="s">
        <v>1681</v>
      </c>
      <c r="F733" s="480">
        <v>75</v>
      </c>
      <c r="G733" s="481">
        <v>75</v>
      </c>
      <c r="H733" s="485" t="s">
        <v>1594</v>
      </c>
      <c r="I733" s="738"/>
      <c r="J733" s="739"/>
    </row>
    <row r="734" spans="1:10" ht="20.25" customHeight="1">
      <c r="A734" s="1481"/>
      <c r="B734" s="1472"/>
      <c r="C734" s="697" t="s">
        <v>1662</v>
      </c>
      <c r="D734" s="697" t="s">
        <v>2882</v>
      </c>
      <c r="E734" s="712" t="s">
        <v>1681</v>
      </c>
      <c r="F734" s="480"/>
      <c r="G734" s="481"/>
      <c r="H734" s="485"/>
      <c r="I734" s="738" t="s">
        <v>1520</v>
      </c>
      <c r="J734" s="739"/>
    </row>
    <row r="735" spans="1:10" ht="20.25" customHeight="1">
      <c r="A735" s="1481"/>
      <c r="B735" s="1472"/>
      <c r="C735" s="697" t="s">
        <v>2942</v>
      </c>
      <c r="D735" s="697" t="s">
        <v>561</v>
      </c>
      <c r="E735" s="712" t="s">
        <v>1681</v>
      </c>
      <c r="F735" s="480">
        <v>590</v>
      </c>
      <c r="G735" s="481">
        <v>590</v>
      </c>
      <c r="H735" s="485" t="s">
        <v>1460</v>
      </c>
      <c r="I735" s="724"/>
      <c r="J735" s="725"/>
    </row>
    <row r="736" spans="1:10" ht="20.25" customHeight="1">
      <c r="A736" s="1481"/>
      <c r="B736" s="1472"/>
      <c r="C736" s="697" t="s">
        <v>705</v>
      </c>
      <c r="D736" s="441" t="s">
        <v>2476</v>
      </c>
      <c r="E736" s="712" t="s">
        <v>1465</v>
      </c>
      <c r="F736" s="480">
        <v>35</v>
      </c>
      <c r="G736" s="481">
        <v>35</v>
      </c>
      <c r="H736" s="485" t="s">
        <v>1458</v>
      </c>
      <c r="I736" s="724"/>
      <c r="J736" s="725"/>
    </row>
    <row r="737" spans="1:10" ht="20.25" customHeight="1">
      <c r="A737" s="1481"/>
      <c r="B737" s="1472"/>
      <c r="C737" s="697" t="s">
        <v>1838</v>
      </c>
      <c r="D737" s="697" t="s">
        <v>2417</v>
      </c>
      <c r="E737" s="712" t="s">
        <v>1839</v>
      </c>
      <c r="F737" s="480">
        <v>15</v>
      </c>
      <c r="G737" s="481">
        <v>15</v>
      </c>
      <c r="H737" s="485" t="s">
        <v>1840</v>
      </c>
      <c r="I737" s="724"/>
      <c r="J737" s="725"/>
    </row>
    <row r="738" spans="1:10" ht="20.25" customHeight="1">
      <c r="A738" s="1481"/>
      <c r="B738" s="1472"/>
      <c r="C738" s="1037" t="s">
        <v>3826</v>
      </c>
      <c r="D738" s="1043" t="s">
        <v>3827</v>
      </c>
      <c r="E738" s="1042" t="s">
        <v>3828</v>
      </c>
      <c r="F738" s="490">
        <v>8</v>
      </c>
      <c r="G738" s="490">
        <v>8</v>
      </c>
      <c r="H738" s="1040" t="s">
        <v>3829</v>
      </c>
      <c r="I738" s="702"/>
      <c r="J738" s="740"/>
    </row>
    <row r="739" spans="1:10" ht="20.25" customHeight="1" thickBot="1">
      <c r="A739" s="1482"/>
      <c r="B739" s="1473"/>
      <c r="C739" s="645" t="s">
        <v>2796</v>
      </c>
      <c r="D739" s="646" t="s">
        <v>3110</v>
      </c>
      <c r="E739" s="675" t="s">
        <v>3119</v>
      </c>
      <c r="F739" s="348">
        <v>5</v>
      </c>
      <c r="G739" s="349">
        <v>5</v>
      </c>
      <c r="H739" s="443" t="s">
        <v>3108</v>
      </c>
      <c r="I739" s="720"/>
      <c r="J739" s="721"/>
    </row>
    <row r="740" spans="1:10" ht="20.25" customHeight="1">
      <c r="A740" s="1477" t="s">
        <v>2696</v>
      </c>
      <c r="B740" s="1471" t="s">
        <v>2697</v>
      </c>
      <c r="C740" s="1483" t="s">
        <v>2996</v>
      </c>
      <c r="D740" s="1485" t="s">
        <v>2702</v>
      </c>
      <c r="E740" s="711" t="s">
        <v>2700</v>
      </c>
      <c r="F740" s="478">
        <v>66</v>
      </c>
      <c r="G740" s="487">
        <v>66</v>
      </c>
      <c r="H740" s="484" t="s">
        <v>2699</v>
      </c>
      <c r="I740" s="780" t="s">
        <v>2708</v>
      </c>
      <c r="J740" s="729"/>
    </row>
    <row r="741" spans="1:10" ht="20.25" customHeight="1">
      <c r="A741" s="1478"/>
      <c r="B741" s="1472"/>
      <c r="C741" s="1484"/>
      <c r="D741" s="1486"/>
      <c r="E741" s="712" t="s">
        <v>2700</v>
      </c>
      <c r="F741" s="480">
        <v>54</v>
      </c>
      <c r="G741" s="481">
        <v>54</v>
      </c>
      <c r="H741" s="485" t="s">
        <v>2699</v>
      </c>
      <c r="I741" s="733" t="s">
        <v>2709</v>
      </c>
      <c r="J741" s="734"/>
    </row>
    <row r="742" spans="1:10" ht="20.25" customHeight="1">
      <c r="A742" s="1478"/>
      <c r="B742" s="1472"/>
      <c r="C742" s="697" t="s">
        <v>2698</v>
      </c>
      <c r="D742" s="505" t="s">
        <v>2703</v>
      </c>
      <c r="E742" s="712" t="s">
        <v>2700</v>
      </c>
      <c r="F742" s="480">
        <v>210</v>
      </c>
      <c r="G742" s="481">
        <v>210</v>
      </c>
      <c r="H742" s="485" t="s">
        <v>2701</v>
      </c>
      <c r="I742" s="724"/>
      <c r="J742" s="725"/>
    </row>
    <row r="743" spans="1:10" ht="20.25" customHeight="1">
      <c r="A743" s="1478"/>
      <c r="B743" s="1472"/>
      <c r="C743" s="1496" t="s">
        <v>3039</v>
      </c>
      <c r="D743" s="1569" t="s">
        <v>2705</v>
      </c>
      <c r="E743" s="712" t="s">
        <v>2700</v>
      </c>
      <c r="F743" s="480">
        <v>45</v>
      </c>
      <c r="G743" s="481">
        <v>45</v>
      </c>
      <c r="H743" s="485" t="s">
        <v>2701</v>
      </c>
      <c r="I743" s="733" t="s">
        <v>2719</v>
      </c>
      <c r="J743" s="734"/>
    </row>
    <row r="744" spans="1:10" ht="20.25" customHeight="1">
      <c r="A744" s="1478"/>
      <c r="B744" s="1472"/>
      <c r="C744" s="1503"/>
      <c r="D744" s="1570"/>
      <c r="E744" s="712" t="s">
        <v>2700</v>
      </c>
      <c r="F744" s="327">
        <v>67</v>
      </c>
      <c r="G744" s="490">
        <v>67</v>
      </c>
      <c r="H744" s="485" t="s">
        <v>2701</v>
      </c>
      <c r="I744" s="733" t="s">
        <v>2712</v>
      </c>
      <c r="J744" s="734"/>
    </row>
    <row r="745" spans="1:10" ht="20.25" customHeight="1">
      <c r="A745" s="1478"/>
      <c r="B745" s="1472"/>
      <c r="C745" s="1503"/>
      <c r="D745" s="1570"/>
      <c r="E745" s="712" t="s">
        <v>2700</v>
      </c>
      <c r="F745" s="327">
        <v>99</v>
      </c>
      <c r="G745" s="490">
        <v>99</v>
      </c>
      <c r="H745" s="485" t="s">
        <v>2706</v>
      </c>
      <c r="I745" s="733" t="s">
        <v>2714</v>
      </c>
      <c r="J745" s="734"/>
    </row>
    <row r="746" spans="1:10" ht="20.25" customHeight="1">
      <c r="A746" s="1478"/>
      <c r="B746" s="1472"/>
      <c r="C746" s="1503"/>
      <c r="D746" s="1570"/>
      <c r="E746" s="712" t="s">
        <v>2700</v>
      </c>
      <c r="F746" s="327">
        <v>130</v>
      </c>
      <c r="G746" s="490">
        <v>130</v>
      </c>
      <c r="H746" s="485" t="s">
        <v>2701</v>
      </c>
      <c r="I746" s="733" t="s">
        <v>2716</v>
      </c>
      <c r="J746" s="734"/>
    </row>
    <row r="747" spans="1:10" ht="20.25" customHeight="1">
      <c r="A747" s="1478"/>
      <c r="B747" s="1472"/>
      <c r="C747" s="1484"/>
      <c r="D747" s="1486"/>
      <c r="E747" s="712" t="s">
        <v>2700</v>
      </c>
      <c r="F747" s="327">
        <v>155</v>
      </c>
      <c r="G747" s="490">
        <v>155</v>
      </c>
      <c r="H747" s="485" t="s">
        <v>2706</v>
      </c>
      <c r="I747" s="733" t="s">
        <v>2717</v>
      </c>
      <c r="J747" s="734"/>
    </row>
    <row r="748" spans="1:10" ht="20.25" customHeight="1">
      <c r="A748" s="1478"/>
      <c r="B748" s="1472"/>
      <c r="C748" s="1496" t="s">
        <v>2724</v>
      </c>
      <c r="D748" s="1569" t="s">
        <v>2704</v>
      </c>
      <c r="E748" s="712" t="s">
        <v>2700</v>
      </c>
      <c r="F748" s="327">
        <v>85</v>
      </c>
      <c r="G748" s="490">
        <v>85</v>
      </c>
      <c r="H748" s="485" t="s">
        <v>2701</v>
      </c>
      <c r="I748" s="733" t="s">
        <v>2718</v>
      </c>
      <c r="J748" s="734"/>
    </row>
    <row r="749" spans="1:10" ht="20.25" customHeight="1">
      <c r="A749" s="1478"/>
      <c r="B749" s="1472"/>
      <c r="C749" s="1503"/>
      <c r="D749" s="1570"/>
      <c r="E749" s="712" t="s">
        <v>2700</v>
      </c>
      <c r="F749" s="327">
        <v>135</v>
      </c>
      <c r="G749" s="490">
        <v>135</v>
      </c>
      <c r="H749" s="485" t="s">
        <v>2707</v>
      </c>
      <c r="I749" s="733" t="s">
        <v>2711</v>
      </c>
      <c r="J749" s="734"/>
    </row>
    <row r="750" spans="1:10" ht="20.25" customHeight="1">
      <c r="A750" s="1478"/>
      <c r="B750" s="1472"/>
      <c r="C750" s="1503"/>
      <c r="D750" s="1570"/>
      <c r="E750" s="712" t="s">
        <v>2700</v>
      </c>
      <c r="F750" s="327">
        <v>190</v>
      </c>
      <c r="G750" s="490">
        <v>190</v>
      </c>
      <c r="H750" s="485" t="s">
        <v>2707</v>
      </c>
      <c r="I750" s="733" t="s">
        <v>2713</v>
      </c>
      <c r="J750" s="734"/>
    </row>
    <row r="751" spans="1:10" ht="20.25" customHeight="1">
      <c r="A751" s="1478"/>
      <c r="B751" s="1472"/>
      <c r="C751" s="1503"/>
      <c r="D751" s="1570"/>
      <c r="E751" s="712" t="s">
        <v>2700</v>
      </c>
      <c r="F751" s="327">
        <v>250</v>
      </c>
      <c r="G751" s="490">
        <v>250</v>
      </c>
      <c r="H751" s="485" t="s">
        <v>2706</v>
      </c>
      <c r="I751" s="733" t="s">
        <v>2715</v>
      </c>
      <c r="J751" s="734"/>
    </row>
    <row r="752" spans="1:10" ht="20.25" customHeight="1" thickBot="1">
      <c r="A752" s="1478"/>
      <c r="B752" s="1472"/>
      <c r="C752" s="1484"/>
      <c r="D752" s="1486"/>
      <c r="E752" s="712" t="s">
        <v>2700</v>
      </c>
      <c r="F752" s="480">
        <v>300</v>
      </c>
      <c r="G752" s="481">
        <v>300</v>
      </c>
      <c r="H752" s="485" t="s">
        <v>2706</v>
      </c>
      <c r="I752" s="733" t="s">
        <v>2710</v>
      </c>
      <c r="J752" s="734"/>
    </row>
    <row r="753" spans="1:10" ht="20.25" customHeight="1">
      <c r="A753" s="1468" t="s">
        <v>2903</v>
      </c>
      <c r="B753" s="1471" t="s">
        <v>2781</v>
      </c>
      <c r="C753" s="1483" t="s">
        <v>556</v>
      </c>
      <c r="D753" s="1483" t="s">
        <v>557</v>
      </c>
      <c r="E753" s="711" t="s">
        <v>1597</v>
      </c>
      <c r="F753" s="478">
        <v>69.5</v>
      </c>
      <c r="G753" s="478">
        <v>69.5</v>
      </c>
      <c r="H753" s="484" t="s">
        <v>1594</v>
      </c>
      <c r="I753" s="1568" t="s">
        <v>1687</v>
      </c>
      <c r="J753" s="730"/>
    </row>
    <row r="754" spans="1:10" ht="20.25" customHeight="1">
      <c r="A754" s="1469"/>
      <c r="B754" s="1472"/>
      <c r="C754" s="1484"/>
      <c r="D754" s="1484"/>
      <c r="E754" s="712" t="s">
        <v>1597</v>
      </c>
      <c r="F754" s="480">
        <v>24.5</v>
      </c>
      <c r="G754" s="480">
        <v>24.5</v>
      </c>
      <c r="H754" s="485" t="s">
        <v>1592</v>
      </c>
      <c r="I754" s="1509"/>
      <c r="J754" s="732"/>
    </row>
    <row r="755" spans="1:10" ht="20.25" customHeight="1">
      <c r="A755" s="1469"/>
      <c r="B755" s="1472"/>
      <c r="C755" s="697" t="s">
        <v>2942</v>
      </c>
      <c r="D755" s="697" t="s">
        <v>561</v>
      </c>
      <c r="E755" s="712" t="s">
        <v>1597</v>
      </c>
      <c r="F755" s="480">
        <v>79.5</v>
      </c>
      <c r="G755" s="481">
        <v>79.5</v>
      </c>
      <c r="H755" s="485" t="s">
        <v>1460</v>
      </c>
      <c r="I755" s="724"/>
      <c r="J755" s="725"/>
    </row>
    <row r="756" spans="1:10" ht="20.25" customHeight="1">
      <c r="A756" s="1469"/>
      <c r="B756" s="1472"/>
      <c r="C756" s="697" t="s">
        <v>2997</v>
      </c>
      <c r="D756" s="697" t="s">
        <v>712</v>
      </c>
      <c r="E756" s="712" t="s">
        <v>1597</v>
      </c>
      <c r="F756" s="480">
        <v>3.96</v>
      </c>
      <c r="G756" s="480">
        <v>3.96</v>
      </c>
      <c r="H756" s="485" t="s">
        <v>1594</v>
      </c>
      <c r="I756" s="724" t="s">
        <v>1684</v>
      </c>
      <c r="J756" s="725"/>
    </row>
    <row r="757" spans="1:10" ht="20.25" customHeight="1">
      <c r="A757" s="1469"/>
      <c r="B757" s="1472"/>
      <c r="C757" s="697" t="s">
        <v>710</v>
      </c>
      <c r="D757" s="697" t="s">
        <v>607</v>
      </c>
      <c r="E757" s="712" t="s">
        <v>1597</v>
      </c>
      <c r="F757" s="480">
        <v>51</v>
      </c>
      <c r="G757" s="481">
        <v>51</v>
      </c>
      <c r="H757" s="485" t="s">
        <v>1460</v>
      </c>
      <c r="I757" s="724"/>
      <c r="J757" s="725"/>
    </row>
    <row r="758" spans="1:10" ht="20.25" customHeight="1">
      <c r="A758" s="1469"/>
      <c r="B758" s="1472"/>
      <c r="C758" s="697" t="s">
        <v>1688</v>
      </c>
      <c r="D758" s="697" t="s">
        <v>673</v>
      </c>
      <c r="E758" s="712" t="s">
        <v>1597</v>
      </c>
      <c r="F758" s="480">
        <v>5</v>
      </c>
      <c r="G758" s="480">
        <v>5</v>
      </c>
      <c r="H758" s="485" t="s">
        <v>1460</v>
      </c>
      <c r="I758" s="724"/>
      <c r="J758" s="725"/>
    </row>
    <row r="759" spans="1:10" ht="20.25" customHeight="1">
      <c r="A759" s="1469"/>
      <c r="B759" s="1472"/>
      <c r="C759" s="697" t="s">
        <v>714</v>
      </c>
      <c r="D759" s="697" t="s">
        <v>715</v>
      </c>
      <c r="E759" s="712" t="s">
        <v>1597</v>
      </c>
      <c r="F759" s="480">
        <v>15</v>
      </c>
      <c r="G759" s="481">
        <v>15</v>
      </c>
      <c r="H759" s="485" t="s">
        <v>1458</v>
      </c>
      <c r="I759" s="724" t="s">
        <v>2158</v>
      </c>
      <c r="J759" s="725"/>
    </row>
    <row r="760" spans="1:10" ht="20.25" customHeight="1">
      <c r="A760" s="1469"/>
      <c r="B760" s="1472"/>
      <c r="C760" s="697" t="s">
        <v>1477</v>
      </c>
      <c r="D760" s="697" t="s">
        <v>560</v>
      </c>
      <c r="E760" s="712" t="s">
        <v>1597</v>
      </c>
      <c r="F760" s="480">
        <v>37</v>
      </c>
      <c r="G760" s="480">
        <v>37</v>
      </c>
      <c r="H760" s="485" t="s">
        <v>1458</v>
      </c>
      <c r="I760" s="724" t="s">
        <v>2160</v>
      </c>
      <c r="J760" s="725"/>
    </row>
    <row r="761" spans="1:10" ht="20.25" customHeight="1">
      <c r="A761" s="1469"/>
      <c r="B761" s="1472"/>
      <c r="C761" s="697" t="s">
        <v>1531</v>
      </c>
      <c r="D761" s="697" t="s">
        <v>609</v>
      </c>
      <c r="E761" s="712" t="s">
        <v>1597</v>
      </c>
      <c r="F761" s="480">
        <v>55</v>
      </c>
      <c r="G761" s="481">
        <v>55</v>
      </c>
      <c r="H761" s="485" t="s">
        <v>1460</v>
      </c>
      <c r="I761" s="724"/>
      <c r="J761" s="725"/>
    </row>
    <row r="762" spans="1:10" ht="20.25" customHeight="1">
      <c r="A762" s="1469"/>
      <c r="B762" s="1472"/>
      <c r="C762" s="775" t="s">
        <v>3463</v>
      </c>
      <c r="D762" s="505" t="s">
        <v>3464</v>
      </c>
      <c r="E762" s="712" t="s">
        <v>3465</v>
      </c>
      <c r="F762" s="1051">
        <v>25</v>
      </c>
      <c r="G762" s="1052">
        <v>25</v>
      </c>
      <c r="H762" s="1053" t="s">
        <v>3466</v>
      </c>
      <c r="I762" s="906"/>
      <c r="J762" s="907"/>
    </row>
    <row r="763" spans="1:10" ht="20.25" customHeight="1">
      <c r="A763" s="1469"/>
      <c r="B763" s="1472"/>
      <c r="C763" s="697" t="s">
        <v>2998</v>
      </c>
      <c r="D763" s="697" t="s">
        <v>718</v>
      </c>
      <c r="E763" s="712" t="s">
        <v>1597</v>
      </c>
      <c r="F763" s="480">
        <v>61</v>
      </c>
      <c r="G763" s="481">
        <v>61</v>
      </c>
      <c r="H763" s="485" t="s">
        <v>1458</v>
      </c>
      <c r="I763" s="724" t="s">
        <v>2159</v>
      </c>
      <c r="J763" s="725"/>
    </row>
    <row r="764" spans="1:10" ht="20.25" customHeight="1">
      <c r="A764" s="1469"/>
      <c r="B764" s="1472"/>
      <c r="C764" s="697" t="s">
        <v>2999</v>
      </c>
      <c r="D764" s="697" t="s">
        <v>719</v>
      </c>
      <c r="E764" s="712" t="s">
        <v>1597</v>
      </c>
      <c r="F764" s="480">
        <v>18</v>
      </c>
      <c r="G764" s="481">
        <v>18</v>
      </c>
      <c r="H764" s="485" t="s">
        <v>1458</v>
      </c>
      <c r="I764" s="724" t="s">
        <v>2160</v>
      </c>
      <c r="J764" s="725"/>
    </row>
    <row r="765" spans="1:10" ht="20.25" customHeight="1">
      <c r="A765" s="1469"/>
      <c r="B765" s="1472"/>
      <c r="C765" s="697" t="s">
        <v>1685</v>
      </c>
      <c r="D765" s="697" t="s">
        <v>716</v>
      </c>
      <c r="E765" s="712" t="s">
        <v>1597</v>
      </c>
      <c r="F765" s="480">
        <v>65</v>
      </c>
      <c r="G765" s="480">
        <v>65</v>
      </c>
      <c r="H765" s="485" t="s">
        <v>1460</v>
      </c>
      <c r="I765" s="724"/>
      <c r="J765" s="725"/>
    </row>
    <row r="766" spans="1:10" ht="20.25" customHeight="1">
      <c r="A766" s="1469"/>
      <c r="B766" s="1472"/>
      <c r="C766" s="697" t="s">
        <v>1602</v>
      </c>
      <c r="D766" s="697" t="s">
        <v>655</v>
      </c>
      <c r="E766" s="712" t="s">
        <v>1597</v>
      </c>
      <c r="F766" s="338"/>
      <c r="G766" s="340"/>
      <c r="H766" s="341"/>
      <c r="I766" s="724" t="s">
        <v>1520</v>
      </c>
      <c r="J766" s="725"/>
    </row>
    <row r="767" spans="1:10" ht="20.25" customHeight="1">
      <c r="A767" s="1469"/>
      <c r="B767" s="1472"/>
      <c r="C767" s="697" t="s">
        <v>1609</v>
      </c>
      <c r="D767" s="505" t="s">
        <v>3053</v>
      </c>
      <c r="E767" s="712" t="s">
        <v>1597</v>
      </c>
      <c r="F767" s="338"/>
      <c r="G767" s="340"/>
      <c r="H767" s="341"/>
      <c r="I767" s="724" t="s">
        <v>2161</v>
      </c>
      <c r="J767" s="725"/>
    </row>
    <row r="768" spans="1:10" ht="20.25" customHeight="1">
      <c r="A768" s="1469"/>
      <c r="B768" s="1472"/>
      <c r="C768" s="697" t="s">
        <v>1679</v>
      </c>
      <c r="D768" s="697" t="s">
        <v>662</v>
      </c>
      <c r="E768" s="216" t="s">
        <v>1597</v>
      </c>
      <c r="F768" s="338"/>
      <c r="G768" s="340"/>
      <c r="H768" s="341"/>
      <c r="I768" s="783" t="s">
        <v>1680</v>
      </c>
      <c r="J768" s="747"/>
    </row>
    <row r="769" spans="1:10" ht="20.25" customHeight="1">
      <c r="A769" s="1469"/>
      <c r="B769" s="1472"/>
      <c r="C769" s="1037" t="s">
        <v>3826</v>
      </c>
      <c r="D769" s="1043" t="s">
        <v>3827</v>
      </c>
      <c r="E769" s="1042" t="s">
        <v>3828</v>
      </c>
      <c r="F769" s="490">
        <v>8</v>
      </c>
      <c r="G769" s="490">
        <v>8</v>
      </c>
      <c r="H769" s="1040" t="s">
        <v>3829</v>
      </c>
      <c r="I769" s="1045"/>
      <c r="J769" s="776"/>
    </row>
    <row r="770" spans="1:10" ht="20.25" customHeight="1" thickBot="1">
      <c r="A770" s="1470"/>
      <c r="B770" s="1473"/>
      <c r="C770" s="645" t="s">
        <v>2796</v>
      </c>
      <c r="D770" s="646" t="s">
        <v>3110</v>
      </c>
      <c r="E770" s="675" t="s">
        <v>3119</v>
      </c>
      <c r="F770" s="348">
        <v>5</v>
      </c>
      <c r="G770" s="349">
        <v>5</v>
      </c>
      <c r="H770" s="443" t="s">
        <v>3108</v>
      </c>
      <c r="I770" s="720"/>
      <c r="J770" s="721"/>
    </row>
    <row r="771" spans="1:10" ht="20.25" customHeight="1">
      <c r="A771" s="1468" t="s">
        <v>2903</v>
      </c>
      <c r="B771" s="1471" t="s">
        <v>3086</v>
      </c>
      <c r="C771" s="1483" t="s">
        <v>556</v>
      </c>
      <c r="D771" s="1483" t="s">
        <v>557</v>
      </c>
      <c r="E771" s="711" t="s">
        <v>1597</v>
      </c>
      <c r="F771" s="478">
        <v>69.5</v>
      </c>
      <c r="G771" s="478">
        <v>69.5</v>
      </c>
      <c r="H771" s="484" t="s">
        <v>1594</v>
      </c>
      <c r="I771" s="1568" t="s">
        <v>1687</v>
      </c>
      <c r="J771" s="730"/>
    </row>
    <row r="772" spans="1:10" ht="20.25" customHeight="1">
      <c r="A772" s="1469"/>
      <c r="B772" s="1472"/>
      <c r="C772" s="1484"/>
      <c r="D772" s="1484"/>
      <c r="E772" s="712" t="s">
        <v>1597</v>
      </c>
      <c r="F772" s="480">
        <v>24.5</v>
      </c>
      <c r="G772" s="480">
        <v>24.5</v>
      </c>
      <c r="H772" s="485" t="s">
        <v>1592</v>
      </c>
      <c r="I772" s="1509"/>
      <c r="J772" s="732"/>
    </row>
    <row r="773" spans="1:10" ht="20.25" customHeight="1">
      <c r="A773" s="1469"/>
      <c r="B773" s="1472"/>
      <c r="C773" s="697" t="s">
        <v>2942</v>
      </c>
      <c r="D773" s="697" t="s">
        <v>561</v>
      </c>
      <c r="E773" s="712" t="s">
        <v>1597</v>
      </c>
      <c r="F773" s="480">
        <v>79.5</v>
      </c>
      <c r="G773" s="481">
        <v>79.5</v>
      </c>
      <c r="H773" s="485" t="s">
        <v>1460</v>
      </c>
      <c r="I773" s="724"/>
      <c r="J773" s="725"/>
    </row>
    <row r="774" spans="1:10" ht="20.25" customHeight="1">
      <c r="A774" s="1469"/>
      <c r="B774" s="1472"/>
      <c r="C774" s="697" t="s">
        <v>2997</v>
      </c>
      <c r="D774" s="697" t="s">
        <v>712</v>
      </c>
      <c r="E774" s="712" t="s">
        <v>1597</v>
      </c>
      <c r="F774" s="480">
        <v>3.96</v>
      </c>
      <c r="G774" s="480">
        <v>3.96</v>
      </c>
      <c r="H774" s="485" t="s">
        <v>1594</v>
      </c>
      <c r="I774" s="724" t="s">
        <v>1684</v>
      </c>
      <c r="J774" s="725"/>
    </row>
    <row r="775" spans="1:10" ht="20.25" customHeight="1">
      <c r="A775" s="1469"/>
      <c r="B775" s="1472"/>
      <c r="C775" s="697" t="s">
        <v>710</v>
      </c>
      <c r="D775" s="697" t="s">
        <v>607</v>
      </c>
      <c r="E775" s="712" t="s">
        <v>1597</v>
      </c>
      <c r="F775" s="480">
        <v>51</v>
      </c>
      <c r="G775" s="481">
        <v>51</v>
      </c>
      <c r="H775" s="485" t="s">
        <v>1460</v>
      </c>
      <c r="I775" s="724"/>
      <c r="J775" s="725"/>
    </row>
    <row r="776" spans="1:10" ht="20.25" customHeight="1">
      <c r="A776" s="1469"/>
      <c r="B776" s="1472"/>
      <c r="C776" s="697" t="s">
        <v>1688</v>
      </c>
      <c r="D776" s="697" t="s">
        <v>673</v>
      </c>
      <c r="E776" s="712" t="s">
        <v>1597</v>
      </c>
      <c r="F776" s="480">
        <v>5</v>
      </c>
      <c r="G776" s="480">
        <v>5</v>
      </c>
      <c r="H776" s="485" t="s">
        <v>1460</v>
      </c>
      <c r="I776" s="724"/>
      <c r="J776" s="725"/>
    </row>
    <row r="777" spans="1:10" ht="20.25" customHeight="1">
      <c r="A777" s="1469"/>
      <c r="B777" s="1472"/>
      <c r="C777" s="697" t="s">
        <v>714</v>
      </c>
      <c r="D777" s="697" t="s">
        <v>715</v>
      </c>
      <c r="E777" s="712" t="s">
        <v>1597</v>
      </c>
      <c r="F777" s="480">
        <v>15</v>
      </c>
      <c r="G777" s="481">
        <v>15</v>
      </c>
      <c r="H777" s="485" t="s">
        <v>1458</v>
      </c>
      <c r="I777" s="724" t="s">
        <v>2158</v>
      </c>
      <c r="J777" s="725"/>
    </row>
    <row r="778" spans="1:10" ht="20.25" customHeight="1">
      <c r="A778" s="1469"/>
      <c r="B778" s="1472"/>
      <c r="C778" s="697" t="s">
        <v>1477</v>
      </c>
      <c r="D778" s="697" t="s">
        <v>560</v>
      </c>
      <c r="E778" s="712" t="s">
        <v>1597</v>
      </c>
      <c r="F778" s="480">
        <v>37</v>
      </c>
      <c r="G778" s="480">
        <v>37</v>
      </c>
      <c r="H778" s="485" t="s">
        <v>1458</v>
      </c>
      <c r="I778" s="724" t="s">
        <v>2162</v>
      </c>
      <c r="J778" s="725"/>
    </row>
    <row r="779" spans="1:10" ht="20.25" customHeight="1">
      <c r="A779" s="1469"/>
      <c r="B779" s="1472"/>
      <c r="C779" s="697" t="s">
        <v>1531</v>
      </c>
      <c r="D779" s="697" t="s">
        <v>609</v>
      </c>
      <c r="E779" s="712" t="s">
        <v>1597</v>
      </c>
      <c r="F779" s="480">
        <v>55</v>
      </c>
      <c r="G779" s="481">
        <v>55</v>
      </c>
      <c r="H779" s="485" t="s">
        <v>1460</v>
      </c>
      <c r="I779" s="724"/>
      <c r="J779" s="725"/>
    </row>
    <row r="780" spans="1:10" ht="20.25" customHeight="1">
      <c r="A780" s="1469"/>
      <c r="B780" s="1472"/>
      <c r="C780" s="775" t="s">
        <v>3463</v>
      </c>
      <c r="D780" s="505" t="s">
        <v>3464</v>
      </c>
      <c r="E780" s="712" t="s">
        <v>3465</v>
      </c>
      <c r="F780" s="480">
        <v>15</v>
      </c>
      <c r="G780" s="481">
        <v>15</v>
      </c>
      <c r="H780" s="485" t="s">
        <v>3466</v>
      </c>
      <c r="I780" s="906"/>
      <c r="J780" s="907"/>
    </row>
    <row r="781" spans="1:10" ht="20.25" customHeight="1">
      <c r="A781" s="1469"/>
      <c r="B781" s="1472"/>
      <c r="C781" s="697" t="s">
        <v>2998</v>
      </c>
      <c r="D781" s="697" t="s">
        <v>718</v>
      </c>
      <c r="E781" s="712" t="s">
        <v>1597</v>
      </c>
      <c r="F781" s="480">
        <v>61</v>
      </c>
      <c r="G781" s="481">
        <v>61</v>
      </c>
      <c r="H781" s="485" t="s">
        <v>1458</v>
      </c>
      <c r="I781" s="724" t="s">
        <v>2159</v>
      </c>
      <c r="J781" s="725"/>
    </row>
    <row r="782" spans="1:10" ht="20.25" customHeight="1">
      <c r="A782" s="1469"/>
      <c r="B782" s="1472"/>
      <c r="C782" s="697" t="s">
        <v>2999</v>
      </c>
      <c r="D782" s="697" t="s">
        <v>719</v>
      </c>
      <c r="E782" s="712" t="s">
        <v>1597</v>
      </c>
      <c r="F782" s="480">
        <v>18</v>
      </c>
      <c r="G782" s="481">
        <v>18</v>
      </c>
      <c r="H782" s="485" t="s">
        <v>1458</v>
      </c>
      <c r="I782" s="724" t="s">
        <v>2160</v>
      </c>
      <c r="J782" s="725"/>
    </row>
    <row r="783" spans="1:10" ht="20.25" customHeight="1">
      <c r="A783" s="1469"/>
      <c r="B783" s="1472"/>
      <c r="C783" s="697" t="s">
        <v>1685</v>
      </c>
      <c r="D783" s="697" t="s">
        <v>716</v>
      </c>
      <c r="E783" s="712" t="s">
        <v>1597</v>
      </c>
      <c r="F783" s="480">
        <v>65</v>
      </c>
      <c r="G783" s="480">
        <v>65</v>
      </c>
      <c r="H783" s="485" t="s">
        <v>1460</v>
      </c>
      <c r="I783" s="724"/>
      <c r="J783" s="725"/>
    </row>
    <row r="784" spans="1:10" ht="20.25" customHeight="1">
      <c r="A784" s="1469"/>
      <c r="B784" s="1472"/>
      <c r="C784" s="697" t="s">
        <v>1602</v>
      </c>
      <c r="D784" s="697" t="s">
        <v>655</v>
      </c>
      <c r="E784" s="712" t="s">
        <v>1597</v>
      </c>
      <c r="F784" s="338"/>
      <c r="G784" s="340"/>
      <c r="H784" s="341"/>
      <c r="I784" s="724" t="s">
        <v>1520</v>
      </c>
      <c r="J784" s="725"/>
    </row>
    <row r="785" spans="1:10" ht="20.25" customHeight="1">
      <c r="A785" s="1469"/>
      <c r="B785" s="1472"/>
      <c r="C785" s="697" t="s">
        <v>1609</v>
      </c>
      <c r="D785" s="505" t="s">
        <v>3053</v>
      </c>
      <c r="E785" s="712" t="s">
        <v>1597</v>
      </c>
      <c r="F785" s="338"/>
      <c r="G785" s="340"/>
      <c r="H785" s="341"/>
      <c r="I785" s="724" t="s">
        <v>2161</v>
      </c>
      <c r="J785" s="725"/>
    </row>
    <row r="786" spans="1:10" ht="20.25" customHeight="1">
      <c r="A786" s="1469"/>
      <c r="B786" s="1472"/>
      <c r="C786" s="697" t="s">
        <v>1679</v>
      </c>
      <c r="D786" s="697" t="s">
        <v>662</v>
      </c>
      <c r="E786" s="216" t="s">
        <v>1597</v>
      </c>
      <c r="F786" s="338"/>
      <c r="G786" s="340"/>
      <c r="H786" s="341"/>
      <c r="I786" s="783" t="s">
        <v>1680</v>
      </c>
      <c r="J786" s="747"/>
    </row>
    <row r="787" spans="1:10" ht="20.25" customHeight="1">
      <c r="A787" s="1469"/>
      <c r="B787" s="1472"/>
      <c r="C787" s="1037" t="s">
        <v>3826</v>
      </c>
      <c r="D787" s="1043" t="s">
        <v>3827</v>
      </c>
      <c r="E787" s="1042" t="s">
        <v>3828</v>
      </c>
      <c r="F787" s="490">
        <v>8</v>
      </c>
      <c r="G787" s="490">
        <v>8</v>
      </c>
      <c r="H787" s="1040" t="s">
        <v>3829</v>
      </c>
      <c r="I787" s="1045"/>
      <c r="J787" s="776"/>
    </row>
    <row r="788" spans="1:10" ht="20.25" customHeight="1" thickBot="1">
      <c r="A788" s="1470"/>
      <c r="B788" s="1473"/>
      <c r="C788" s="645" t="s">
        <v>2796</v>
      </c>
      <c r="D788" s="646" t="s">
        <v>3110</v>
      </c>
      <c r="E788" s="675" t="s">
        <v>3119</v>
      </c>
      <c r="F788" s="348">
        <v>5</v>
      </c>
      <c r="G788" s="349">
        <v>5</v>
      </c>
      <c r="H788" s="443" t="s">
        <v>3108</v>
      </c>
      <c r="I788" s="720"/>
      <c r="J788" s="721"/>
    </row>
    <row r="789" spans="1:10" ht="20.25" customHeight="1">
      <c r="A789" s="1468" t="s">
        <v>3293</v>
      </c>
      <c r="B789" s="1471" t="s">
        <v>539</v>
      </c>
      <c r="C789" s="488" t="s">
        <v>720</v>
      </c>
      <c r="D789" s="488" t="s">
        <v>721</v>
      </c>
      <c r="E789" s="711" t="s">
        <v>1597</v>
      </c>
      <c r="F789" s="478">
        <v>50</v>
      </c>
      <c r="G789" s="487">
        <v>50</v>
      </c>
      <c r="H789" s="484" t="s">
        <v>1460</v>
      </c>
      <c r="I789" s="728"/>
      <c r="J789" s="729"/>
    </row>
    <row r="790" spans="1:10" ht="20.25" customHeight="1">
      <c r="A790" s="1469"/>
      <c r="B790" s="1472"/>
      <c r="C790" s="696" t="s">
        <v>1689</v>
      </c>
      <c r="D790" s="696" t="s">
        <v>583</v>
      </c>
      <c r="E790" s="712" t="s">
        <v>1597</v>
      </c>
      <c r="F790" s="480">
        <v>165</v>
      </c>
      <c r="G790" s="481">
        <v>155</v>
      </c>
      <c r="H790" s="485" t="s">
        <v>1594</v>
      </c>
      <c r="I790" s="726" t="s">
        <v>2048</v>
      </c>
      <c r="J790" s="727"/>
    </row>
    <row r="791" spans="1:10" ht="20.25" customHeight="1">
      <c r="A791" s="1469"/>
      <c r="B791" s="1472"/>
      <c r="C791" s="697" t="s">
        <v>556</v>
      </c>
      <c r="D791" s="697" t="s">
        <v>557</v>
      </c>
      <c r="E791" s="712" t="s">
        <v>1597</v>
      </c>
      <c r="F791" s="480">
        <v>25</v>
      </c>
      <c r="G791" s="481">
        <v>25</v>
      </c>
      <c r="H791" s="485" t="s">
        <v>1458</v>
      </c>
      <c r="I791" s="724" t="s">
        <v>1691</v>
      </c>
      <c r="J791" s="725"/>
    </row>
    <row r="792" spans="1:10" ht="20.25" customHeight="1">
      <c r="A792" s="1469"/>
      <c r="B792" s="1472"/>
      <c r="C792" s="696" t="s">
        <v>3569</v>
      </c>
      <c r="D792" s="696" t="s">
        <v>717</v>
      </c>
      <c r="E792" s="712" t="s">
        <v>1597</v>
      </c>
      <c r="F792" s="480">
        <v>55</v>
      </c>
      <c r="G792" s="481">
        <v>50</v>
      </c>
      <c r="H792" s="485" t="s">
        <v>1594</v>
      </c>
      <c r="I792" s="726" t="s">
        <v>2048</v>
      </c>
      <c r="J792" s="727"/>
    </row>
    <row r="793" spans="1:10" ht="20.25" customHeight="1">
      <c r="A793" s="1469"/>
      <c r="B793" s="1472"/>
      <c r="C793" s="697" t="s">
        <v>1692</v>
      </c>
      <c r="D793" s="697" t="s">
        <v>575</v>
      </c>
      <c r="E793" s="712" t="s">
        <v>1597</v>
      </c>
      <c r="F793" s="480">
        <v>95</v>
      </c>
      <c r="G793" s="481">
        <v>90</v>
      </c>
      <c r="H793" s="485" t="s">
        <v>1460</v>
      </c>
      <c r="I793" s="724"/>
      <c r="J793" s="725"/>
    </row>
    <row r="794" spans="1:10" ht="20.25" customHeight="1">
      <c r="A794" s="1469"/>
      <c r="B794" s="1472"/>
      <c r="C794" s="697" t="s">
        <v>722</v>
      </c>
      <c r="D794" s="697" t="s">
        <v>723</v>
      </c>
      <c r="E794" s="712" t="s">
        <v>1597</v>
      </c>
      <c r="F794" s="480">
        <v>55</v>
      </c>
      <c r="G794" s="481">
        <v>35</v>
      </c>
      <c r="H794" s="485" t="s">
        <v>1460</v>
      </c>
      <c r="I794" s="724"/>
      <c r="J794" s="725"/>
    </row>
    <row r="795" spans="1:10" ht="20.25" customHeight="1">
      <c r="A795" s="1469"/>
      <c r="B795" s="1472"/>
      <c r="C795" s="697" t="s">
        <v>1693</v>
      </c>
      <c r="D795" s="697" t="s">
        <v>593</v>
      </c>
      <c r="E795" s="712" t="s">
        <v>1597</v>
      </c>
      <c r="F795" s="480">
        <v>85</v>
      </c>
      <c r="G795" s="481">
        <v>85</v>
      </c>
      <c r="H795" s="485" t="s">
        <v>1460</v>
      </c>
      <c r="I795" s="724"/>
      <c r="J795" s="725"/>
    </row>
    <row r="796" spans="1:10" ht="20.25" customHeight="1">
      <c r="A796" s="1469"/>
      <c r="B796" s="1472"/>
      <c r="C796" s="697" t="s">
        <v>1694</v>
      </c>
      <c r="D796" s="697" t="s">
        <v>724</v>
      </c>
      <c r="E796" s="712" t="s">
        <v>1465</v>
      </c>
      <c r="F796" s="480">
        <v>20</v>
      </c>
      <c r="G796" s="481">
        <v>20</v>
      </c>
      <c r="H796" s="485" t="s">
        <v>1458</v>
      </c>
      <c r="I796" s="724"/>
      <c r="J796" s="725"/>
    </row>
    <row r="797" spans="1:10" ht="20.25" customHeight="1">
      <c r="A797" s="1469"/>
      <c r="B797" s="1472"/>
      <c r="C797" s="697" t="s">
        <v>1602</v>
      </c>
      <c r="D797" s="696" t="s">
        <v>655</v>
      </c>
      <c r="E797" s="705" t="s">
        <v>1597</v>
      </c>
      <c r="F797" s="399"/>
      <c r="G797" s="376"/>
      <c r="H797" s="704"/>
      <c r="I797" s="724" t="s">
        <v>1520</v>
      </c>
      <c r="J797" s="725"/>
    </row>
    <row r="798" spans="1:10" ht="20.25" customHeight="1">
      <c r="A798" s="1469"/>
      <c r="B798" s="1472"/>
      <c r="C798" s="697" t="s">
        <v>1695</v>
      </c>
      <c r="D798" s="697" t="s">
        <v>641</v>
      </c>
      <c r="E798" s="712" t="s">
        <v>1597</v>
      </c>
      <c r="F798" s="338">
        <v>15</v>
      </c>
      <c r="G798" s="340">
        <v>15</v>
      </c>
      <c r="H798" s="341" t="s">
        <v>725</v>
      </c>
      <c r="I798" s="726" t="s">
        <v>2049</v>
      </c>
      <c r="J798" s="727"/>
    </row>
    <row r="799" spans="1:10" ht="20.25" customHeight="1">
      <c r="A799" s="1469"/>
      <c r="B799" s="1472"/>
      <c r="C799" s="1037" t="s">
        <v>3826</v>
      </c>
      <c r="D799" s="1043" t="s">
        <v>3827</v>
      </c>
      <c r="E799" s="1042" t="s">
        <v>3828</v>
      </c>
      <c r="F799" s="490">
        <v>8</v>
      </c>
      <c r="G799" s="490">
        <v>8</v>
      </c>
      <c r="H799" s="1040" t="s">
        <v>3829</v>
      </c>
      <c r="I799" s="1046"/>
      <c r="J799" s="824"/>
    </row>
    <row r="800" spans="1:10" ht="20.25" customHeight="1" thickBot="1">
      <c r="A800" s="1470"/>
      <c r="B800" s="1473"/>
      <c r="C800" s="645" t="s">
        <v>2796</v>
      </c>
      <c r="D800" s="646" t="s">
        <v>3110</v>
      </c>
      <c r="E800" s="675" t="s">
        <v>3119</v>
      </c>
      <c r="F800" s="348">
        <v>5</v>
      </c>
      <c r="G800" s="349">
        <v>5</v>
      </c>
      <c r="H800" s="443" t="s">
        <v>3108</v>
      </c>
      <c r="I800" s="720"/>
      <c r="J800" s="721"/>
    </row>
    <row r="801" spans="1:10" ht="20.25" customHeight="1">
      <c r="A801" s="1468" t="s">
        <v>3294</v>
      </c>
      <c r="B801" s="1471" t="s">
        <v>1696</v>
      </c>
      <c r="C801" s="488" t="s">
        <v>1697</v>
      </c>
      <c r="D801" s="488" t="s">
        <v>726</v>
      </c>
      <c r="E801" s="711" t="s">
        <v>1597</v>
      </c>
      <c r="F801" s="478">
        <v>145</v>
      </c>
      <c r="G801" s="478">
        <v>145</v>
      </c>
      <c r="H801" s="484" t="s">
        <v>1460</v>
      </c>
      <c r="I801" s="728"/>
      <c r="J801" s="729"/>
    </row>
    <row r="802" spans="1:10" ht="20.25" customHeight="1">
      <c r="A802" s="1469"/>
      <c r="B802" s="1472"/>
      <c r="C802" s="1496" t="s">
        <v>1485</v>
      </c>
      <c r="D802" s="1496" t="s">
        <v>557</v>
      </c>
      <c r="E802" s="712" t="s">
        <v>1597</v>
      </c>
      <c r="F802" s="480">
        <v>155</v>
      </c>
      <c r="G802" s="480">
        <v>155</v>
      </c>
      <c r="H802" s="485" t="s">
        <v>1594</v>
      </c>
      <c r="I802" s="1508" t="s">
        <v>1690</v>
      </c>
      <c r="J802" s="740"/>
    </row>
    <row r="803" spans="1:10" ht="20.25" customHeight="1">
      <c r="A803" s="1469"/>
      <c r="B803" s="1472"/>
      <c r="C803" s="1484"/>
      <c r="D803" s="1484"/>
      <c r="E803" s="712" t="s">
        <v>1597</v>
      </c>
      <c r="F803" s="480">
        <v>55</v>
      </c>
      <c r="G803" s="480">
        <v>55</v>
      </c>
      <c r="H803" s="485" t="s">
        <v>2311</v>
      </c>
      <c r="I803" s="1509"/>
      <c r="J803" s="732"/>
    </row>
    <row r="804" spans="1:10" ht="20.25" customHeight="1">
      <c r="A804" s="1469"/>
      <c r="B804" s="1472"/>
      <c r="C804" s="697" t="s">
        <v>1661</v>
      </c>
      <c r="D804" s="697" t="s">
        <v>673</v>
      </c>
      <c r="E804" s="712" t="s">
        <v>1597</v>
      </c>
      <c r="F804" s="480">
        <v>8</v>
      </c>
      <c r="G804" s="481">
        <v>8</v>
      </c>
      <c r="H804" s="485" t="s">
        <v>1460</v>
      </c>
      <c r="I804" s="724"/>
      <c r="J804" s="725"/>
    </row>
    <row r="805" spans="1:10" ht="20.25" customHeight="1">
      <c r="A805" s="1469"/>
      <c r="B805" s="1472"/>
      <c r="C805" s="697" t="s">
        <v>1611</v>
      </c>
      <c r="D805" s="697" t="s">
        <v>685</v>
      </c>
      <c r="E805" s="712" t="s">
        <v>1597</v>
      </c>
      <c r="F805" s="480">
        <v>50</v>
      </c>
      <c r="G805" s="481">
        <v>45</v>
      </c>
      <c r="H805" s="485" t="s">
        <v>1458</v>
      </c>
      <c r="I805" s="724"/>
      <c r="J805" s="725"/>
    </row>
    <row r="806" spans="1:10" ht="20.25" customHeight="1">
      <c r="A806" s="1469"/>
      <c r="B806" s="1472"/>
      <c r="C806" s="697" t="s">
        <v>1698</v>
      </c>
      <c r="D806" s="697" t="s">
        <v>557</v>
      </c>
      <c r="E806" s="712" t="s">
        <v>1597</v>
      </c>
      <c r="F806" s="480">
        <v>1.5</v>
      </c>
      <c r="G806" s="480">
        <v>1.5</v>
      </c>
      <c r="H806" s="485" t="s">
        <v>1594</v>
      </c>
      <c r="I806" s="724" t="s">
        <v>2312</v>
      </c>
      <c r="J806" s="725"/>
    </row>
    <row r="807" spans="1:10" ht="20.25" customHeight="1">
      <c r="A807" s="1469"/>
      <c r="B807" s="1472"/>
      <c r="C807" s="697" t="s">
        <v>1496</v>
      </c>
      <c r="D807" s="697" t="s">
        <v>600</v>
      </c>
      <c r="E807" s="712" t="s">
        <v>2314</v>
      </c>
      <c r="F807" s="480">
        <v>30</v>
      </c>
      <c r="G807" s="481">
        <v>30</v>
      </c>
      <c r="H807" s="485" t="s">
        <v>1458</v>
      </c>
      <c r="I807" s="724"/>
      <c r="J807" s="725"/>
    </row>
    <row r="808" spans="1:10" ht="20.25" customHeight="1">
      <c r="A808" s="1469"/>
      <c r="B808" s="1472"/>
      <c r="C808" s="1037" t="s">
        <v>3826</v>
      </c>
      <c r="D808" s="1043" t="s">
        <v>3827</v>
      </c>
      <c r="E808" s="1042" t="s">
        <v>3828</v>
      </c>
      <c r="F808" s="490">
        <v>8</v>
      </c>
      <c r="G808" s="490">
        <v>8</v>
      </c>
      <c r="H808" s="1040" t="s">
        <v>3829</v>
      </c>
      <c r="I808" s="702"/>
      <c r="J808" s="740"/>
    </row>
    <row r="809" spans="1:10" ht="20.25" customHeight="1" thickBot="1">
      <c r="A809" s="1470"/>
      <c r="B809" s="1473"/>
      <c r="C809" s="645" t="s">
        <v>2796</v>
      </c>
      <c r="D809" s="646" t="s">
        <v>3110</v>
      </c>
      <c r="E809" s="675" t="s">
        <v>3119</v>
      </c>
      <c r="F809" s="348">
        <v>5</v>
      </c>
      <c r="G809" s="349">
        <v>5</v>
      </c>
      <c r="H809" s="443" t="s">
        <v>3108</v>
      </c>
      <c r="I809" s="720"/>
      <c r="J809" s="721"/>
    </row>
    <row r="810" spans="1:10" ht="20.25" customHeight="1">
      <c r="A810" s="1468" t="s">
        <v>2903</v>
      </c>
      <c r="B810" s="1471" t="s">
        <v>548</v>
      </c>
      <c r="C810" s="488" t="s">
        <v>2942</v>
      </c>
      <c r="D810" s="488" t="s">
        <v>561</v>
      </c>
      <c r="E810" s="711" t="s">
        <v>1465</v>
      </c>
      <c r="F810" s="478">
        <v>44</v>
      </c>
      <c r="G810" s="487">
        <v>44</v>
      </c>
      <c r="H810" s="484" t="s">
        <v>1460</v>
      </c>
      <c r="I810" s="728"/>
      <c r="J810" s="729"/>
    </row>
    <row r="811" spans="1:10" ht="20.25" customHeight="1">
      <c r="A811" s="1469"/>
      <c r="B811" s="1472"/>
      <c r="C811" s="697" t="s">
        <v>1483</v>
      </c>
      <c r="D811" s="697" t="s">
        <v>575</v>
      </c>
      <c r="E811" s="712" t="s">
        <v>1465</v>
      </c>
      <c r="F811" s="480">
        <v>20</v>
      </c>
      <c r="G811" s="481">
        <v>20</v>
      </c>
      <c r="H811" s="485" t="s">
        <v>1460</v>
      </c>
      <c r="I811" s="724"/>
      <c r="J811" s="725"/>
    </row>
    <row r="812" spans="1:10" ht="20.25" customHeight="1">
      <c r="A812" s="1469"/>
      <c r="B812" s="1472"/>
      <c r="C812" s="697" t="s">
        <v>627</v>
      </c>
      <c r="D812" s="697" t="s">
        <v>570</v>
      </c>
      <c r="E812" s="712" t="s">
        <v>1465</v>
      </c>
      <c r="F812" s="480">
        <v>11</v>
      </c>
      <c r="G812" s="481">
        <v>11</v>
      </c>
      <c r="H812" s="485" t="s">
        <v>1460</v>
      </c>
      <c r="I812" s="724"/>
      <c r="J812" s="725"/>
    </row>
    <row r="813" spans="1:10" ht="20.25" customHeight="1">
      <c r="A813" s="1469"/>
      <c r="B813" s="1472"/>
      <c r="C813" s="697" t="s">
        <v>2946</v>
      </c>
      <c r="D813" s="697" t="s">
        <v>583</v>
      </c>
      <c r="E813" s="712" t="s">
        <v>1465</v>
      </c>
      <c r="F813" s="480">
        <v>20</v>
      </c>
      <c r="G813" s="481">
        <v>20</v>
      </c>
      <c r="H813" s="485" t="s">
        <v>1458</v>
      </c>
      <c r="I813" s="724" t="s">
        <v>1699</v>
      </c>
      <c r="J813" s="725"/>
    </row>
    <row r="814" spans="1:10" ht="20.25" customHeight="1">
      <c r="A814" s="1469"/>
      <c r="B814" s="1472"/>
      <c r="C814" s="697" t="s">
        <v>727</v>
      </c>
      <c r="D814" s="697" t="s">
        <v>694</v>
      </c>
      <c r="E814" s="712" t="s">
        <v>1465</v>
      </c>
      <c r="F814" s="480">
        <v>65</v>
      </c>
      <c r="G814" s="481">
        <v>65</v>
      </c>
      <c r="H814" s="485" t="s">
        <v>1458</v>
      </c>
      <c r="I814" s="724"/>
      <c r="J814" s="725"/>
    </row>
    <row r="815" spans="1:10" ht="20.25" customHeight="1">
      <c r="A815" s="1469"/>
      <c r="B815" s="1472"/>
      <c r="C815" s="697" t="s">
        <v>728</v>
      </c>
      <c r="D815" s="697" t="s">
        <v>729</v>
      </c>
      <c r="E815" s="712" t="s">
        <v>1465</v>
      </c>
      <c r="F815" s="480">
        <v>2.5</v>
      </c>
      <c r="G815" s="480">
        <v>2.5</v>
      </c>
      <c r="H815" s="485" t="s">
        <v>1460</v>
      </c>
      <c r="I815" s="724"/>
      <c r="J815" s="725"/>
    </row>
    <row r="816" spans="1:10" ht="20.25" customHeight="1">
      <c r="A816" s="1469"/>
      <c r="B816" s="1472"/>
      <c r="C816" s="697" t="s">
        <v>3000</v>
      </c>
      <c r="D816" s="697" t="s">
        <v>662</v>
      </c>
      <c r="E816" s="712" t="s">
        <v>1465</v>
      </c>
      <c r="F816" s="338"/>
      <c r="G816" s="340"/>
      <c r="H816" s="341"/>
      <c r="I816" s="724" t="s">
        <v>1700</v>
      </c>
      <c r="J816" s="725"/>
    </row>
    <row r="817" spans="1:10" ht="20.25" customHeight="1">
      <c r="A817" s="1469"/>
      <c r="B817" s="1472"/>
      <c r="C817" s="697" t="s">
        <v>1602</v>
      </c>
      <c r="D817" s="697" t="s">
        <v>655</v>
      </c>
      <c r="E817" s="216" t="s">
        <v>1465</v>
      </c>
      <c r="F817" s="338"/>
      <c r="G817" s="340"/>
      <c r="H817" s="341"/>
      <c r="I817" s="724" t="s">
        <v>1520</v>
      </c>
      <c r="J817" s="725"/>
    </row>
    <row r="818" spans="1:10" ht="20.25" customHeight="1">
      <c r="A818" s="1469"/>
      <c r="B818" s="1472"/>
      <c r="C818" s="1037" t="s">
        <v>3826</v>
      </c>
      <c r="D818" s="1043" t="s">
        <v>3827</v>
      </c>
      <c r="E818" s="1042" t="s">
        <v>3828</v>
      </c>
      <c r="F818" s="490">
        <v>8</v>
      </c>
      <c r="G818" s="490">
        <v>8</v>
      </c>
      <c r="H818" s="1040" t="s">
        <v>3829</v>
      </c>
      <c r="I818" s="702"/>
      <c r="J818" s="740"/>
    </row>
    <row r="819" spans="1:10" ht="20.25" customHeight="1" thickBot="1">
      <c r="A819" s="1470"/>
      <c r="B819" s="1473"/>
      <c r="C819" s="645" t="s">
        <v>2796</v>
      </c>
      <c r="D819" s="646" t="s">
        <v>3110</v>
      </c>
      <c r="E819" s="675" t="s">
        <v>3119</v>
      </c>
      <c r="F819" s="348">
        <v>5</v>
      </c>
      <c r="G819" s="349">
        <v>5</v>
      </c>
      <c r="H819" s="443" t="s">
        <v>3108</v>
      </c>
      <c r="I819" s="720"/>
      <c r="J819" s="721"/>
    </row>
    <row r="820" spans="1:10" ht="20.25" customHeight="1" thickBot="1">
      <c r="A820" s="1468" t="s">
        <v>3295</v>
      </c>
      <c r="B820" s="1471" t="s">
        <v>554</v>
      </c>
      <c r="C820" s="694" t="s">
        <v>1485</v>
      </c>
      <c r="D820" s="694" t="s">
        <v>557</v>
      </c>
      <c r="E820" s="499" t="s">
        <v>1465</v>
      </c>
      <c r="F820" s="500">
        <v>25</v>
      </c>
      <c r="G820" s="501">
        <v>25</v>
      </c>
      <c r="H820" s="693" t="s">
        <v>1594</v>
      </c>
      <c r="I820" s="778" t="s">
        <v>3511</v>
      </c>
      <c r="J820" s="729"/>
    </row>
    <row r="821" spans="1:10" ht="20.25" customHeight="1">
      <c r="A821" s="1469"/>
      <c r="B821" s="1472"/>
      <c r="C821" s="715" t="s">
        <v>730</v>
      </c>
      <c r="D821" s="716" t="s">
        <v>731</v>
      </c>
      <c r="E821" s="499" t="s">
        <v>1465</v>
      </c>
      <c r="F821" s="500">
        <v>2.5</v>
      </c>
      <c r="G821" s="501">
        <v>2.5</v>
      </c>
      <c r="H821" s="693" t="s">
        <v>1458</v>
      </c>
      <c r="I821" s="724" t="s">
        <v>1639</v>
      </c>
      <c r="J821" s="725"/>
    </row>
    <row r="822" spans="1:10" ht="20.25" customHeight="1">
      <c r="A822" s="1469"/>
      <c r="B822" s="1472"/>
      <c r="C822" s="1487" t="s">
        <v>732</v>
      </c>
      <c r="D822" s="1490" t="s">
        <v>3054</v>
      </c>
      <c r="E822" s="712" t="s">
        <v>1465</v>
      </c>
      <c r="F822" s="480">
        <v>12</v>
      </c>
      <c r="G822" s="480">
        <v>12</v>
      </c>
      <c r="H822" s="485" t="s">
        <v>1458</v>
      </c>
      <c r="I822" s="724" t="s">
        <v>1701</v>
      </c>
      <c r="J822" s="725"/>
    </row>
    <row r="823" spans="1:10" ht="20.25" customHeight="1">
      <c r="A823" s="1469"/>
      <c r="B823" s="1472"/>
      <c r="C823" s="1488"/>
      <c r="D823" s="1491"/>
      <c r="E823" s="712" t="s">
        <v>1465</v>
      </c>
      <c r="F823" s="480">
        <v>10</v>
      </c>
      <c r="G823" s="480">
        <v>10</v>
      </c>
      <c r="H823" s="485" t="s">
        <v>1458</v>
      </c>
      <c r="I823" s="724" t="s">
        <v>1702</v>
      </c>
      <c r="J823" s="725"/>
    </row>
    <row r="824" spans="1:10" ht="20.25" customHeight="1">
      <c r="A824" s="1469"/>
      <c r="B824" s="1472"/>
      <c r="C824" s="1489"/>
      <c r="D824" s="1492"/>
      <c r="E824" s="712" t="s">
        <v>1465</v>
      </c>
      <c r="F824" s="480">
        <v>9</v>
      </c>
      <c r="G824" s="480">
        <v>9</v>
      </c>
      <c r="H824" s="485" t="s">
        <v>1458</v>
      </c>
      <c r="I824" s="724" t="s">
        <v>1703</v>
      </c>
      <c r="J824" s="725"/>
    </row>
    <row r="825" spans="1:10" ht="20.25" customHeight="1">
      <c r="A825" s="1469"/>
      <c r="B825" s="1472"/>
      <c r="C825" s="697" t="s">
        <v>1704</v>
      </c>
      <c r="D825" s="697" t="s">
        <v>733</v>
      </c>
      <c r="E825" s="712" t="s">
        <v>1465</v>
      </c>
      <c r="F825" s="480">
        <v>12</v>
      </c>
      <c r="G825" s="481">
        <v>12</v>
      </c>
      <c r="H825" s="485" t="s">
        <v>1460</v>
      </c>
      <c r="I825" s="724"/>
      <c r="J825" s="725"/>
    </row>
    <row r="826" spans="1:10" ht="20.25" customHeight="1">
      <c r="A826" s="1469"/>
      <c r="B826" s="1472"/>
      <c r="C826" s="697" t="s">
        <v>2942</v>
      </c>
      <c r="D826" s="697" t="s">
        <v>561</v>
      </c>
      <c r="E826" s="712" t="s">
        <v>1465</v>
      </c>
      <c r="F826" s="480">
        <v>15</v>
      </c>
      <c r="G826" s="481">
        <v>15</v>
      </c>
      <c r="H826" s="485" t="s">
        <v>1460</v>
      </c>
      <c r="I826" s="724"/>
      <c r="J826" s="725"/>
    </row>
    <row r="827" spans="1:10" ht="20.25" customHeight="1">
      <c r="A827" s="1469"/>
      <c r="B827" s="1472"/>
      <c r="C827" s="697" t="s">
        <v>1705</v>
      </c>
      <c r="D827" s="697" t="s">
        <v>713</v>
      </c>
      <c r="E827" s="712" t="s">
        <v>1465</v>
      </c>
      <c r="F827" s="480">
        <v>15</v>
      </c>
      <c r="G827" s="481">
        <v>15</v>
      </c>
      <c r="H827" s="485" t="s">
        <v>1460</v>
      </c>
      <c r="I827" s="724"/>
      <c r="J827" s="725"/>
    </row>
    <row r="828" spans="1:10" ht="20.25" customHeight="1">
      <c r="A828" s="1469"/>
      <c r="B828" s="1472"/>
      <c r="C828" s="696" t="s">
        <v>2776</v>
      </c>
      <c r="D828" s="696" t="s">
        <v>734</v>
      </c>
      <c r="E828" s="639" t="s">
        <v>566</v>
      </c>
      <c r="F828" s="327">
        <v>37</v>
      </c>
      <c r="G828" s="490">
        <v>37</v>
      </c>
      <c r="H828" s="707" t="s">
        <v>577</v>
      </c>
      <c r="I828" s="724"/>
      <c r="J828" s="725"/>
    </row>
    <row r="829" spans="1:10" ht="20.25" customHeight="1" thickBot="1">
      <c r="A829" s="1470"/>
      <c r="B829" s="1473"/>
      <c r="C829" s="482" t="s">
        <v>2989</v>
      </c>
      <c r="D829" s="651" t="s">
        <v>2777</v>
      </c>
      <c r="E829" s="713" t="s">
        <v>1465</v>
      </c>
      <c r="F829" s="486">
        <v>15</v>
      </c>
      <c r="G829" s="483">
        <v>15</v>
      </c>
      <c r="H829" s="652" t="s">
        <v>2055</v>
      </c>
      <c r="I829" s="778" t="s">
        <v>3511</v>
      </c>
      <c r="J829" s="779"/>
    </row>
    <row r="830" spans="1:10" ht="20.25" customHeight="1" thickBot="1">
      <c r="A830" s="1477" t="s">
        <v>3087</v>
      </c>
      <c r="B830" s="1493" t="s">
        <v>3099</v>
      </c>
      <c r="C830" s="695" t="s">
        <v>3095</v>
      </c>
      <c r="D830" s="683" t="s">
        <v>3091</v>
      </c>
      <c r="E830" s="699" t="s">
        <v>3088</v>
      </c>
      <c r="F830" s="500">
        <v>38</v>
      </c>
      <c r="G830" s="501">
        <v>25</v>
      </c>
      <c r="H830" s="693" t="s">
        <v>3098</v>
      </c>
      <c r="I830" s="778" t="s">
        <v>3511</v>
      </c>
      <c r="J830" s="732"/>
    </row>
    <row r="831" spans="1:10" ht="20.25" customHeight="1" thickBot="1">
      <c r="A831" s="1478"/>
      <c r="B831" s="1494"/>
      <c r="C831" s="697" t="s">
        <v>3097</v>
      </c>
      <c r="D831" s="696" t="s">
        <v>3090</v>
      </c>
      <c r="E831" s="639" t="s">
        <v>3088</v>
      </c>
      <c r="F831" s="480">
        <v>35</v>
      </c>
      <c r="G831" s="481">
        <v>30</v>
      </c>
      <c r="H831" s="707" t="s">
        <v>3089</v>
      </c>
      <c r="I831" s="778" t="s">
        <v>3511</v>
      </c>
      <c r="J831" s="725"/>
    </row>
    <row r="832" spans="1:10" ht="20.25" customHeight="1" thickBot="1">
      <c r="A832" s="1478"/>
      <c r="B832" s="1494"/>
      <c r="C832" s="696" t="s">
        <v>3096</v>
      </c>
      <c r="D832" s="704" t="s">
        <v>3092</v>
      </c>
      <c r="E832" s="639" t="s">
        <v>3088</v>
      </c>
      <c r="F832" s="480">
        <v>4</v>
      </c>
      <c r="G832" s="490">
        <v>0</v>
      </c>
      <c r="H832" s="707" t="s">
        <v>2198</v>
      </c>
      <c r="I832" s="778" t="s">
        <v>3511</v>
      </c>
      <c r="J832" s="725"/>
    </row>
    <row r="833" spans="1:10" ht="20.25" customHeight="1">
      <c r="A833" s="1478"/>
      <c r="B833" s="1494"/>
      <c r="C833" s="697" t="s">
        <v>3093</v>
      </c>
      <c r="D833" s="697" t="s">
        <v>3094</v>
      </c>
      <c r="E833" s="712" t="s">
        <v>2314</v>
      </c>
      <c r="F833" s="480">
        <v>15</v>
      </c>
      <c r="G833" s="481">
        <v>0</v>
      </c>
      <c r="H833" s="485" t="s">
        <v>2123</v>
      </c>
      <c r="I833" s="724"/>
      <c r="J833" s="725"/>
    </row>
    <row r="834" spans="1:10" ht="20.25" customHeight="1">
      <c r="A834" s="1478"/>
      <c r="B834" s="1494"/>
      <c r="C834" s="1037" t="s">
        <v>3826</v>
      </c>
      <c r="D834" s="1043" t="s">
        <v>3827</v>
      </c>
      <c r="E834" s="1042" t="s">
        <v>3828</v>
      </c>
      <c r="F834" s="490">
        <v>8</v>
      </c>
      <c r="G834" s="490">
        <v>8</v>
      </c>
      <c r="H834" s="1040" t="s">
        <v>3829</v>
      </c>
      <c r="I834" s="738"/>
      <c r="J834" s="740"/>
    </row>
    <row r="835" spans="1:10" ht="20.25" customHeight="1" thickBot="1">
      <c r="A835" s="1479"/>
      <c r="B835" s="1495"/>
      <c r="C835" s="645" t="s">
        <v>2796</v>
      </c>
      <c r="D835" s="646" t="s">
        <v>3110</v>
      </c>
      <c r="E835" s="675" t="s">
        <v>3119</v>
      </c>
      <c r="F835" s="348">
        <v>5</v>
      </c>
      <c r="G835" s="349">
        <v>5</v>
      </c>
      <c r="H835" s="443" t="s">
        <v>3108</v>
      </c>
      <c r="I835" s="778" t="s">
        <v>3511</v>
      </c>
      <c r="J835" s="721"/>
    </row>
    <row r="836" spans="1:10" ht="20.25" customHeight="1">
      <c r="A836" s="1468" t="s">
        <v>2795</v>
      </c>
      <c r="B836" s="1471" t="s">
        <v>1706</v>
      </c>
      <c r="C836" s="488" t="s">
        <v>2985</v>
      </c>
      <c r="D836" s="488" t="s">
        <v>583</v>
      </c>
      <c r="E836" s="639" t="s">
        <v>1465</v>
      </c>
      <c r="F836" s="478">
        <v>25</v>
      </c>
      <c r="G836" s="487">
        <v>25</v>
      </c>
      <c r="H836" s="484" t="s">
        <v>1458</v>
      </c>
      <c r="I836" s="728"/>
      <c r="J836" s="729"/>
    </row>
    <row r="837" spans="1:10" ht="20.25" customHeight="1">
      <c r="A837" s="1469"/>
      <c r="B837" s="1472"/>
      <c r="C837" s="489" t="s">
        <v>1483</v>
      </c>
      <c r="D837" s="489" t="s">
        <v>593</v>
      </c>
      <c r="E837" s="712" t="s">
        <v>1465</v>
      </c>
      <c r="F837" s="480">
        <v>30</v>
      </c>
      <c r="G837" s="480">
        <v>30</v>
      </c>
      <c r="H837" s="485" t="s">
        <v>1460</v>
      </c>
      <c r="I837" s="724"/>
      <c r="J837" s="725"/>
    </row>
    <row r="838" spans="1:10" ht="20.25" customHeight="1">
      <c r="A838" s="1469"/>
      <c r="B838" s="1472"/>
      <c r="C838" s="1037" t="s">
        <v>3826</v>
      </c>
      <c r="D838" s="1043" t="s">
        <v>3827</v>
      </c>
      <c r="E838" s="1042" t="s">
        <v>3828</v>
      </c>
      <c r="F838" s="490">
        <v>8</v>
      </c>
      <c r="G838" s="490">
        <v>8</v>
      </c>
      <c r="H838" s="1040" t="s">
        <v>3829</v>
      </c>
      <c r="I838" s="702"/>
      <c r="J838" s="740"/>
    </row>
    <row r="839" spans="1:10" ht="20.25" customHeight="1" thickBot="1">
      <c r="A839" s="1470"/>
      <c r="B839" s="1473"/>
      <c r="C839" s="645" t="s">
        <v>2796</v>
      </c>
      <c r="D839" s="646" t="s">
        <v>3110</v>
      </c>
      <c r="E839" s="675" t="s">
        <v>3119</v>
      </c>
      <c r="F839" s="348">
        <v>5</v>
      </c>
      <c r="G839" s="349">
        <v>5</v>
      </c>
      <c r="H839" s="443" t="s">
        <v>3108</v>
      </c>
      <c r="I839" s="720"/>
      <c r="J839" s="721"/>
    </row>
    <row r="840" spans="1:10" ht="20.25" customHeight="1">
      <c r="A840" s="1468" t="s">
        <v>2795</v>
      </c>
      <c r="B840" s="1471" t="s">
        <v>3112</v>
      </c>
      <c r="C840" s="488" t="s">
        <v>2985</v>
      </c>
      <c r="D840" s="488" t="s">
        <v>583</v>
      </c>
      <c r="E840" s="711" t="s">
        <v>1465</v>
      </c>
      <c r="F840" s="478">
        <v>25</v>
      </c>
      <c r="G840" s="487">
        <v>25</v>
      </c>
      <c r="H840" s="484" t="s">
        <v>1458</v>
      </c>
      <c r="I840" s="728"/>
      <c r="J840" s="729"/>
    </row>
    <row r="841" spans="1:10" ht="20.25" customHeight="1">
      <c r="A841" s="1469"/>
      <c r="B841" s="1472"/>
      <c r="C841" s="489" t="s">
        <v>1483</v>
      </c>
      <c r="D841" s="489" t="s">
        <v>593</v>
      </c>
      <c r="E841" s="712" t="s">
        <v>1465</v>
      </c>
      <c r="F841" s="480">
        <v>30</v>
      </c>
      <c r="G841" s="480">
        <v>30</v>
      </c>
      <c r="H841" s="485" t="s">
        <v>1460</v>
      </c>
      <c r="I841" s="724"/>
      <c r="J841" s="725"/>
    </row>
    <row r="842" spans="1:10" ht="20.25" customHeight="1">
      <c r="A842" s="1469"/>
      <c r="B842" s="1472"/>
      <c r="C842" s="1037" t="s">
        <v>3826</v>
      </c>
      <c r="D842" s="1043" t="s">
        <v>3827</v>
      </c>
      <c r="E842" s="1042" t="s">
        <v>3828</v>
      </c>
      <c r="F842" s="490">
        <v>8</v>
      </c>
      <c r="G842" s="490">
        <v>8</v>
      </c>
      <c r="H842" s="1040" t="s">
        <v>3829</v>
      </c>
      <c r="I842" s="702"/>
      <c r="J842" s="740"/>
    </row>
    <row r="843" spans="1:10" ht="20.25" customHeight="1" thickBot="1">
      <c r="A843" s="1470"/>
      <c r="B843" s="1473"/>
      <c r="C843" s="645" t="s">
        <v>2796</v>
      </c>
      <c r="D843" s="646" t="s">
        <v>3110</v>
      </c>
      <c r="E843" s="675" t="s">
        <v>3119</v>
      </c>
      <c r="F843" s="348">
        <v>5</v>
      </c>
      <c r="G843" s="349">
        <v>5</v>
      </c>
      <c r="H843" s="443" t="s">
        <v>3108</v>
      </c>
      <c r="I843" s="720"/>
      <c r="J843" s="721"/>
    </row>
    <row r="844" spans="1:10" ht="20.25" customHeight="1">
      <c r="A844" s="1468" t="s">
        <v>2795</v>
      </c>
      <c r="B844" s="1471" t="s">
        <v>3113</v>
      </c>
      <c r="C844" s="683" t="s">
        <v>2998</v>
      </c>
      <c r="D844" s="683" t="s">
        <v>735</v>
      </c>
      <c r="E844" s="499" t="s">
        <v>1465</v>
      </c>
      <c r="F844" s="500">
        <v>27</v>
      </c>
      <c r="G844" s="501">
        <v>20</v>
      </c>
      <c r="H844" s="693" t="s">
        <v>1458</v>
      </c>
      <c r="I844" s="731"/>
      <c r="J844" s="732"/>
    </row>
    <row r="845" spans="1:10" ht="20.25" customHeight="1">
      <c r="A845" s="1469"/>
      <c r="B845" s="1472"/>
      <c r="C845" s="697" t="s">
        <v>1707</v>
      </c>
      <c r="D845" s="697" t="s">
        <v>694</v>
      </c>
      <c r="E845" s="712" t="s">
        <v>1465</v>
      </c>
      <c r="F845" s="480">
        <v>1</v>
      </c>
      <c r="G845" s="481">
        <v>1</v>
      </c>
      <c r="H845" s="485" t="s">
        <v>1458</v>
      </c>
      <c r="I845" s="724"/>
      <c r="J845" s="725"/>
    </row>
    <row r="846" spans="1:10" ht="20.25" customHeight="1">
      <c r="A846" s="1469"/>
      <c r="B846" s="1472"/>
      <c r="C846" s="697" t="s">
        <v>2961</v>
      </c>
      <c r="D846" s="697" t="s">
        <v>575</v>
      </c>
      <c r="E846" s="712" t="s">
        <v>1465</v>
      </c>
      <c r="F846" s="480">
        <v>55</v>
      </c>
      <c r="G846" s="481">
        <v>33</v>
      </c>
      <c r="H846" s="485" t="s">
        <v>1460</v>
      </c>
      <c r="I846" s="724"/>
      <c r="J846" s="725"/>
    </row>
    <row r="847" spans="1:10" ht="20.25" customHeight="1">
      <c r="A847" s="1469"/>
      <c r="B847" s="1472"/>
      <c r="C847" s="697" t="s">
        <v>588</v>
      </c>
      <c r="D847" s="697" t="s">
        <v>561</v>
      </c>
      <c r="E847" s="712" t="s">
        <v>1465</v>
      </c>
      <c r="F847" s="480">
        <v>55</v>
      </c>
      <c r="G847" s="481">
        <v>0</v>
      </c>
      <c r="H847" s="485" t="s">
        <v>1460</v>
      </c>
      <c r="I847" s="724"/>
      <c r="J847" s="725"/>
    </row>
    <row r="848" spans="1:10" ht="20.25" customHeight="1">
      <c r="A848" s="1469"/>
      <c r="B848" s="1472"/>
      <c r="C848" s="697" t="s">
        <v>1708</v>
      </c>
      <c r="D848" s="697" t="s">
        <v>593</v>
      </c>
      <c r="E848" s="712" t="s">
        <v>1465</v>
      </c>
      <c r="F848" s="480">
        <v>5.5</v>
      </c>
      <c r="G848" s="481">
        <v>3.3</v>
      </c>
      <c r="H848" s="485" t="s">
        <v>1460</v>
      </c>
      <c r="I848" s="724"/>
      <c r="J848" s="725"/>
    </row>
    <row r="849" spans="1:10" ht="20.25" customHeight="1">
      <c r="A849" s="1469"/>
      <c r="B849" s="1472"/>
      <c r="C849" s="697" t="s">
        <v>1709</v>
      </c>
      <c r="D849" s="697" t="s">
        <v>729</v>
      </c>
      <c r="E849" s="712" t="s">
        <v>1465</v>
      </c>
      <c r="F849" s="480">
        <v>4</v>
      </c>
      <c r="G849" s="481">
        <v>4</v>
      </c>
      <c r="H849" s="485" t="s">
        <v>1460</v>
      </c>
      <c r="I849" s="724"/>
      <c r="J849" s="725"/>
    </row>
    <row r="850" spans="1:10" ht="20.25" customHeight="1">
      <c r="A850" s="1469"/>
      <c r="B850" s="1472"/>
      <c r="C850" s="697" t="s">
        <v>1710</v>
      </c>
      <c r="D850" s="697" t="s">
        <v>645</v>
      </c>
      <c r="E850" s="712" t="s">
        <v>1465</v>
      </c>
      <c r="F850" s="480">
        <v>5</v>
      </c>
      <c r="G850" s="481">
        <v>5</v>
      </c>
      <c r="H850" s="485" t="s">
        <v>1458</v>
      </c>
      <c r="I850" s="724" t="s">
        <v>1711</v>
      </c>
      <c r="J850" s="725"/>
    </row>
    <row r="851" spans="1:10" ht="20.25" customHeight="1">
      <c r="A851" s="1469"/>
      <c r="B851" s="1472"/>
      <c r="C851" s="697" t="s">
        <v>1712</v>
      </c>
      <c r="D851" s="697" t="s">
        <v>735</v>
      </c>
      <c r="E851" s="712" t="s">
        <v>1465</v>
      </c>
      <c r="F851" s="480">
        <v>25</v>
      </c>
      <c r="G851" s="480">
        <v>25</v>
      </c>
      <c r="H851" s="485" t="s">
        <v>1460</v>
      </c>
      <c r="I851" s="724" t="s">
        <v>1711</v>
      </c>
      <c r="J851" s="725"/>
    </row>
    <row r="852" spans="1:10" ht="20.25" customHeight="1">
      <c r="A852" s="1469"/>
      <c r="B852" s="1472"/>
      <c r="C852" s="1496" t="s">
        <v>1547</v>
      </c>
      <c r="D852" s="1496" t="s">
        <v>2925</v>
      </c>
      <c r="E852" s="712" t="s">
        <v>1465</v>
      </c>
      <c r="F852" s="480">
        <v>11</v>
      </c>
      <c r="G852" s="480"/>
      <c r="H852" s="485" t="s">
        <v>1458</v>
      </c>
      <c r="I852" s="754" t="s">
        <v>1713</v>
      </c>
      <c r="J852" s="777"/>
    </row>
    <row r="853" spans="1:10" ht="20.25" customHeight="1">
      <c r="A853" s="1469"/>
      <c r="B853" s="1472"/>
      <c r="C853" s="1503"/>
      <c r="D853" s="1503"/>
      <c r="E853" s="712" t="s">
        <v>1465</v>
      </c>
      <c r="F853" s="480">
        <v>6</v>
      </c>
      <c r="G853" s="480"/>
      <c r="H853" s="485" t="s">
        <v>1458</v>
      </c>
      <c r="I853" s="754" t="s">
        <v>1714</v>
      </c>
      <c r="J853" s="777"/>
    </row>
    <row r="854" spans="1:10" ht="20.25" customHeight="1">
      <c r="A854" s="1469"/>
      <c r="B854" s="1472"/>
      <c r="C854" s="1484"/>
      <c r="D854" s="1484"/>
      <c r="E854" s="712" t="s">
        <v>1465</v>
      </c>
      <c r="F854" s="480">
        <v>3</v>
      </c>
      <c r="G854" s="480"/>
      <c r="H854" s="485" t="s">
        <v>1458</v>
      </c>
      <c r="I854" s="754" t="s">
        <v>1715</v>
      </c>
      <c r="J854" s="777"/>
    </row>
    <row r="855" spans="1:10" ht="20.25" customHeight="1">
      <c r="A855" s="1469"/>
      <c r="B855" s="1472"/>
      <c r="C855" s="775" t="s">
        <v>1679</v>
      </c>
      <c r="D855" s="697" t="s">
        <v>662</v>
      </c>
      <c r="E855" s="216" t="s">
        <v>1465</v>
      </c>
      <c r="F855" s="338"/>
      <c r="G855" s="340"/>
      <c r="H855" s="341"/>
      <c r="I855" s="724" t="s">
        <v>1680</v>
      </c>
      <c r="J855" s="725"/>
    </row>
    <row r="856" spans="1:10" ht="20.25" customHeight="1">
      <c r="A856" s="1469"/>
      <c r="B856" s="1472"/>
      <c r="C856" s="1037" t="s">
        <v>3826</v>
      </c>
      <c r="D856" s="1043" t="s">
        <v>3827</v>
      </c>
      <c r="E856" s="1042" t="s">
        <v>3828</v>
      </c>
      <c r="F856" s="490">
        <v>8</v>
      </c>
      <c r="G856" s="490">
        <v>8</v>
      </c>
      <c r="H856" s="1040" t="s">
        <v>3829</v>
      </c>
      <c r="I856" s="702"/>
      <c r="J856" s="740"/>
    </row>
    <row r="857" spans="1:10" ht="20.25" customHeight="1" thickBot="1">
      <c r="A857" s="1470"/>
      <c r="B857" s="1473"/>
      <c r="C857" s="645" t="s">
        <v>2796</v>
      </c>
      <c r="D857" s="646" t="s">
        <v>3110</v>
      </c>
      <c r="E857" s="675" t="s">
        <v>3119</v>
      </c>
      <c r="F857" s="348">
        <v>5</v>
      </c>
      <c r="G857" s="349">
        <v>5</v>
      </c>
      <c r="H857" s="443" t="s">
        <v>3108</v>
      </c>
      <c r="I857" s="720"/>
      <c r="J857" s="721"/>
    </row>
    <row r="858" spans="1:10" ht="20.25" customHeight="1">
      <c r="A858" s="1468" t="s">
        <v>2795</v>
      </c>
      <c r="B858" s="1471" t="s">
        <v>547</v>
      </c>
      <c r="C858" s="488" t="s">
        <v>1485</v>
      </c>
      <c r="D858" s="488" t="s">
        <v>557</v>
      </c>
      <c r="E858" s="711" t="s">
        <v>1465</v>
      </c>
      <c r="F858" s="478">
        <v>85</v>
      </c>
      <c r="G858" s="487">
        <v>62</v>
      </c>
      <c r="H858" s="484" t="s">
        <v>1458</v>
      </c>
      <c r="I858" s="728"/>
      <c r="J858" s="729"/>
    </row>
    <row r="859" spans="1:10" ht="20.25" customHeight="1">
      <c r="A859" s="1469"/>
      <c r="B859" s="1472"/>
      <c r="C859" s="697" t="s">
        <v>1716</v>
      </c>
      <c r="D859" s="697" t="s">
        <v>694</v>
      </c>
      <c r="E859" s="712" t="s">
        <v>1465</v>
      </c>
      <c r="F859" s="480">
        <v>60</v>
      </c>
      <c r="G859" s="481">
        <v>60</v>
      </c>
      <c r="H859" s="485" t="s">
        <v>1458</v>
      </c>
      <c r="I859" s="724"/>
      <c r="J859" s="725"/>
    </row>
    <row r="860" spans="1:10" ht="20.25" customHeight="1">
      <c r="A860" s="1469"/>
      <c r="B860" s="1472"/>
      <c r="C860" s="697" t="s">
        <v>2977</v>
      </c>
      <c r="D860" s="697" t="s">
        <v>685</v>
      </c>
      <c r="E860" s="712" t="s">
        <v>1465</v>
      </c>
      <c r="F860" s="480">
        <v>40</v>
      </c>
      <c r="G860" s="481">
        <v>0</v>
      </c>
      <c r="H860" s="485" t="s">
        <v>1460</v>
      </c>
      <c r="I860" s="724"/>
      <c r="J860" s="725"/>
    </row>
    <row r="861" spans="1:10" ht="20.25" customHeight="1">
      <c r="A861" s="1469"/>
      <c r="B861" s="1472"/>
      <c r="C861" s="697" t="s">
        <v>1483</v>
      </c>
      <c r="D861" s="697" t="s">
        <v>575</v>
      </c>
      <c r="E861" s="712" t="s">
        <v>1465</v>
      </c>
      <c r="F861" s="480">
        <v>180</v>
      </c>
      <c r="G861" s="481">
        <v>80</v>
      </c>
      <c r="H861" s="485" t="s">
        <v>1460</v>
      </c>
      <c r="I861" s="724"/>
      <c r="J861" s="725"/>
    </row>
    <row r="862" spans="1:10" ht="20.25" customHeight="1">
      <c r="A862" s="1469"/>
      <c r="B862" s="1472"/>
      <c r="C862" s="697" t="s">
        <v>1717</v>
      </c>
      <c r="D862" s="697" t="s">
        <v>736</v>
      </c>
      <c r="E862" s="712" t="s">
        <v>1465</v>
      </c>
      <c r="F862" s="480">
        <v>180</v>
      </c>
      <c r="G862" s="481">
        <v>0</v>
      </c>
      <c r="H862" s="485" t="s">
        <v>1460</v>
      </c>
      <c r="I862" s="724"/>
      <c r="J862" s="725"/>
    </row>
    <row r="863" spans="1:10" ht="20.25" customHeight="1">
      <c r="A863" s="1469"/>
      <c r="B863" s="1472"/>
      <c r="C863" s="697" t="s">
        <v>3001</v>
      </c>
      <c r="D863" s="697" t="s">
        <v>737</v>
      </c>
      <c r="E863" s="712" t="s">
        <v>1465</v>
      </c>
      <c r="F863" s="480">
        <v>16</v>
      </c>
      <c r="G863" s="481">
        <v>16</v>
      </c>
      <c r="H863" s="485" t="s">
        <v>1460</v>
      </c>
      <c r="I863" s="724"/>
      <c r="J863" s="725"/>
    </row>
    <row r="864" spans="1:10" ht="20.25" customHeight="1">
      <c r="A864" s="1469"/>
      <c r="B864" s="1472"/>
      <c r="C864" s="697" t="s">
        <v>1661</v>
      </c>
      <c r="D864" s="697" t="s">
        <v>673</v>
      </c>
      <c r="E864" s="712" t="s">
        <v>1465</v>
      </c>
      <c r="F864" s="480">
        <v>33</v>
      </c>
      <c r="G864" s="481">
        <v>33</v>
      </c>
      <c r="H864" s="485" t="s">
        <v>1460</v>
      </c>
      <c r="I864" s="724"/>
      <c r="J864" s="725"/>
    </row>
    <row r="865" spans="1:10" ht="20.25" customHeight="1">
      <c r="A865" s="1469"/>
      <c r="B865" s="1472"/>
      <c r="C865" s="697" t="s">
        <v>1718</v>
      </c>
      <c r="D865" s="697" t="s">
        <v>736</v>
      </c>
      <c r="E865" s="712" t="s">
        <v>1465</v>
      </c>
      <c r="F865" s="480">
        <v>25</v>
      </c>
      <c r="G865" s="481">
        <v>25</v>
      </c>
      <c r="H865" s="485" t="s">
        <v>1460</v>
      </c>
      <c r="I865" s="724"/>
      <c r="J865" s="725"/>
    </row>
    <row r="866" spans="1:10" ht="20.25" customHeight="1">
      <c r="A866" s="1469"/>
      <c r="B866" s="1472"/>
      <c r="C866" s="697" t="s">
        <v>1550</v>
      </c>
      <c r="D866" s="697" t="s">
        <v>569</v>
      </c>
      <c r="E866" s="216" t="s">
        <v>1465</v>
      </c>
      <c r="F866" s="338">
        <v>20</v>
      </c>
      <c r="G866" s="340">
        <v>10</v>
      </c>
      <c r="H866" s="341" t="s">
        <v>1458</v>
      </c>
      <c r="I866" s="724"/>
      <c r="J866" s="725"/>
    </row>
    <row r="867" spans="1:10" ht="20.25" customHeight="1">
      <c r="A867" s="1469"/>
      <c r="B867" s="1472"/>
      <c r="C867" s="697" t="s">
        <v>1719</v>
      </c>
      <c r="D867" s="697" t="s">
        <v>641</v>
      </c>
      <c r="E867" s="216" t="s">
        <v>1465</v>
      </c>
      <c r="F867" s="338"/>
      <c r="G867" s="340"/>
      <c r="H867" s="341"/>
      <c r="I867" s="724" t="s">
        <v>1520</v>
      </c>
      <c r="J867" s="725"/>
    </row>
    <row r="868" spans="1:10" ht="20.25" customHeight="1">
      <c r="A868" s="1469"/>
      <c r="B868" s="1472"/>
      <c r="C868" s="697" t="s">
        <v>1679</v>
      </c>
      <c r="D868" s="697" t="s">
        <v>662</v>
      </c>
      <c r="E868" s="216" t="s">
        <v>1465</v>
      </c>
      <c r="F868" s="338"/>
      <c r="G868" s="340"/>
      <c r="H868" s="341"/>
      <c r="I868" s="724" t="s">
        <v>1680</v>
      </c>
      <c r="J868" s="725"/>
    </row>
    <row r="869" spans="1:10" ht="20.25" customHeight="1">
      <c r="A869" s="1469"/>
      <c r="B869" s="1472"/>
      <c r="C869" s="1037" t="s">
        <v>3826</v>
      </c>
      <c r="D869" s="1043" t="s">
        <v>3827</v>
      </c>
      <c r="E869" s="1042" t="s">
        <v>3828</v>
      </c>
      <c r="F869" s="490">
        <v>8</v>
      </c>
      <c r="G869" s="490">
        <v>8</v>
      </c>
      <c r="H869" s="1040" t="s">
        <v>3829</v>
      </c>
      <c r="I869" s="702"/>
      <c r="J869" s="740"/>
    </row>
    <row r="870" spans="1:10" ht="20.25" customHeight="1" thickBot="1">
      <c r="A870" s="1470"/>
      <c r="B870" s="1473"/>
      <c r="C870" s="645" t="s">
        <v>2796</v>
      </c>
      <c r="D870" s="646" t="s">
        <v>3110</v>
      </c>
      <c r="E870" s="675" t="s">
        <v>3119</v>
      </c>
      <c r="F870" s="348">
        <v>5</v>
      </c>
      <c r="G870" s="349">
        <v>5</v>
      </c>
      <c r="H870" s="443" t="s">
        <v>3108</v>
      </c>
      <c r="I870" s="720"/>
      <c r="J870" s="721"/>
    </row>
    <row r="871" spans="1:10" ht="20.25" customHeight="1">
      <c r="A871" s="1468" t="s">
        <v>3385</v>
      </c>
      <c r="B871" s="1471" t="s">
        <v>3366</v>
      </c>
      <c r="C871" s="488" t="s">
        <v>1485</v>
      </c>
      <c r="D871" s="488" t="s">
        <v>557</v>
      </c>
      <c r="E871" s="711" t="s">
        <v>1465</v>
      </c>
      <c r="F871" s="478">
        <v>85</v>
      </c>
      <c r="G871" s="487">
        <v>62</v>
      </c>
      <c r="H871" s="484" t="s">
        <v>1458</v>
      </c>
      <c r="I871" s="950" t="s">
        <v>3570</v>
      </c>
      <c r="J871" s="840"/>
    </row>
    <row r="872" spans="1:10" ht="20.25" customHeight="1">
      <c r="A872" s="1469"/>
      <c r="B872" s="1472"/>
      <c r="C872" s="775" t="s">
        <v>1716</v>
      </c>
      <c r="D872" s="775" t="s">
        <v>694</v>
      </c>
      <c r="E872" s="712" t="s">
        <v>1465</v>
      </c>
      <c r="F872" s="480">
        <v>60</v>
      </c>
      <c r="G872" s="481">
        <v>60</v>
      </c>
      <c r="H872" s="485" t="s">
        <v>1458</v>
      </c>
      <c r="I872" s="841"/>
      <c r="J872" s="842"/>
    </row>
    <row r="873" spans="1:10" ht="20.25" customHeight="1">
      <c r="A873" s="1469"/>
      <c r="B873" s="1472"/>
      <c r="C873" s="775" t="s">
        <v>2977</v>
      </c>
      <c r="D873" s="775" t="s">
        <v>685</v>
      </c>
      <c r="E873" s="712" t="s">
        <v>1465</v>
      </c>
      <c r="F873" s="480">
        <v>40</v>
      </c>
      <c r="G873" s="481">
        <v>0</v>
      </c>
      <c r="H873" s="485" t="s">
        <v>1460</v>
      </c>
      <c r="I873" s="841"/>
      <c r="J873" s="842"/>
    </row>
    <row r="874" spans="1:10" ht="20.25" customHeight="1">
      <c r="A874" s="1469"/>
      <c r="B874" s="1472"/>
      <c r="C874" s="775" t="s">
        <v>1483</v>
      </c>
      <c r="D874" s="775" t="s">
        <v>575</v>
      </c>
      <c r="E874" s="712" t="s">
        <v>1465</v>
      </c>
      <c r="F874" s="480">
        <v>180</v>
      </c>
      <c r="G874" s="481">
        <v>80</v>
      </c>
      <c r="H874" s="485" t="s">
        <v>1460</v>
      </c>
      <c r="I874" s="841"/>
      <c r="J874" s="842"/>
    </row>
    <row r="875" spans="1:10" ht="20.25" customHeight="1">
      <c r="A875" s="1469"/>
      <c r="B875" s="1472"/>
      <c r="C875" s="775" t="s">
        <v>1717</v>
      </c>
      <c r="D875" s="775" t="s">
        <v>736</v>
      </c>
      <c r="E875" s="712" t="s">
        <v>1465</v>
      </c>
      <c r="F875" s="480">
        <v>180</v>
      </c>
      <c r="G875" s="481">
        <v>0</v>
      </c>
      <c r="H875" s="485" t="s">
        <v>1460</v>
      </c>
      <c r="I875" s="841"/>
      <c r="J875" s="842"/>
    </row>
    <row r="876" spans="1:10" ht="20.25" customHeight="1">
      <c r="A876" s="1469"/>
      <c r="B876" s="1472"/>
      <c r="C876" s="775" t="s">
        <v>3001</v>
      </c>
      <c r="D876" s="775" t="s">
        <v>737</v>
      </c>
      <c r="E876" s="712" t="s">
        <v>1465</v>
      </c>
      <c r="F876" s="480">
        <v>16</v>
      </c>
      <c r="G876" s="481">
        <v>16</v>
      </c>
      <c r="H876" s="485" t="s">
        <v>1460</v>
      </c>
      <c r="I876" s="841"/>
      <c r="J876" s="842"/>
    </row>
    <row r="877" spans="1:10" ht="20.25" customHeight="1">
      <c r="A877" s="1469"/>
      <c r="B877" s="1472"/>
      <c r="C877" s="775" t="s">
        <v>1661</v>
      </c>
      <c r="D877" s="775" t="s">
        <v>673</v>
      </c>
      <c r="E877" s="712" t="s">
        <v>1465</v>
      </c>
      <c r="F877" s="480">
        <v>33</v>
      </c>
      <c r="G877" s="481">
        <v>33</v>
      </c>
      <c r="H877" s="485" t="s">
        <v>1460</v>
      </c>
      <c r="I877" s="841"/>
      <c r="J877" s="842"/>
    </row>
    <row r="878" spans="1:10" ht="20.25" customHeight="1">
      <c r="A878" s="1469"/>
      <c r="B878" s="1472"/>
      <c r="C878" s="775" t="s">
        <v>1718</v>
      </c>
      <c r="D878" s="775" t="s">
        <v>736</v>
      </c>
      <c r="E878" s="712" t="s">
        <v>1465</v>
      </c>
      <c r="F878" s="480">
        <v>25</v>
      </c>
      <c r="G878" s="481">
        <v>25</v>
      </c>
      <c r="H878" s="485" t="s">
        <v>1460</v>
      </c>
      <c r="I878" s="841"/>
      <c r="J878" s="842"/>
    </row>
    <row r="879" spans="1:10" ht="20.25" customHeight="1">
      <c r="A879" s="1469"/>
      <c r="B879" s="1472"/>
      <c r="C879" s="775" t="s">
        <v>1550</v>
      </c>
      <c r="D879" s="775" t="s">
        <v>569</v>
      </c>
      <c r="E879" s="216" t="s">
        <v>1465</v>
      </c>
      <c r="F879" s="338">
        <v>20</v>
      </c>
      <c r="G879" s="340">
        <v>10</v>
      </c>
      <c r="H879" s="341" t="s">
        <v>1458</v>
      </c>
      <c r="I879" s="841"/>
      <c r="J879" s="842"/>
    </row>
    <row r="880" spans="1:10" ht="20.25" customHeight="1">
      <c r="A880" s="1469"/>
      <c r="B880" s="1472"/>
      <c r="C880" s="775" t="s">
        <v>1719</v>
      </c>
      <c r="D880" s="775" t="s">
        <v>641</v>
      </c>
      <c r="E880" s="216" t="s">
        <v>1465</v>
      </c>
      <c r="F880" s="338"/>
      <c r="G880" s="340"/>
      <c r="H880" s="341"/>
      <c r="I880" s="841" t="s">
        <v>1520</v>
      </c>
      <c r="J880" s="842"/>
    </row>
    <row r="881" spans="1:10" ht="20.25" customHeight="1">
      <c r="A881" s="1469"/>
      <c r="B881" s="1472"/>
      <c r="C881" s="775" t="s">
        <v>1679</v>
      </c>
      <c r="D881" s="775" t="s">
        <v>662</v>
      </c>
      <c r="E881" s="216" t="s">
        <v>1465</v>
      </c>
      <c r="F881" s="338"/>
      <c r="G881" s="340"/>
      <c r="H881" s="341"/>
      <c r="I881" s="841" t="s">
        <v>1680</v>
      </c>
      <c r="J881" s="842"/>
    </row>
    <row r="882" spans="1:10" ht="20.25" customHeight="1">
      <c r="A882" s="1469"/>
      <c r="B882" s="1472"/>
      <c r="C882" s="1037" t="s">
        <v>3826</v>
      </c>
      <c r="D882" s="1043" t="s">
        <v>3827</v>
      </c>
      <c r="E882" s="1042" t="s">
        <v>3828</v>
      </c>
      <c r="F882" s="490">
        <v>8</v>
      </c>
      <c r="G882" s="490">
        <v>8</v>
      </c>
      <c r="H882" s="1040" t="s">
        <v>3829</v>
      </c>
      <c r="I882" s="702"/>
      <c r="J882" s="740"/>
    </row>
    <row r="883" spans="1:10" ht="20.25" customHeight="1" thickBot="1">
      <c r="A883" s="1470"/>
      <c r="B883" s="1473"/>
      <c r="C883" s="645" t="s">
        <v>2796</v>
      </c>
      <c r="D883" s="646" t="s">
        <v>3072</v>
      </c>
      <c r="E883" s="843" t="s">
        <v>1465</v>
      </c>
      <c r="F883" s="348">
        <v>5</v>
      </c>
      <c r="G883" s="349">
        <v>5</v>
      </c>
      <c r="H883" s="443" t="s">
        <v>1458</v>
      </c>
      <c r="I883" s="720"/>
      <c r="J883" s="721"/>
    </row>
    <row r="884" spans="1:10" ht="20.25" customHeight="1">
      <c r="A884" s="1468" t="s">
        <v>2795</v>
      </c>
      <c r="B884" s="1471" t="s">
        <v>1720</v>
      </c>
      <c r="C884" s="488" t="s">
        <v>1485</v>
      </c>
      <c r="D884" s="488" t="s">
        <v>557</v>
      </c>
      <c r="E884" s="711" t="s">
        <v>1465</v>
      </c>
      <c r="F884" s="478">
        <v>45</v>
      </c>
      <c r="G884" s="487">
        <v>45</v>
      </c>
      <c r="H884" s="484" t="s">
        <v>1458</v>
      </c>
      <c r="I884" s="728"/>
      <c r="J884" s="729"/>
    </row>
    <row r="885" spans="1:10" ht="20.25" customHeight="1" thickBot="1">
      <c r="A885" s="1469"/>
      <c r="B885" s="1472"/>
      <c r="C885" s="664" t="s">
        <v>1721</v>
      </c>
      <c r="D885" s="664" t="s">
        <v>738</v>
      </c>
      <c r="E885" s="216" t="s">
        <v>1465</v>
      </c>
      <c r="F885" s="338"/>
      <c r="G885" s="340"/>
      <c r="H885" s="341"/>
      <c r="I885" s="724" t="s">
        <v>1721</v>
      </c>
      <c r="J885" s="725"/>
    </row>
    <row r="886" spans="1:10" ht="20.25" customHeight="1">
      <c r="A886" s="1468" t="s">
        <v>3296</v>
      </c>
      <c r="B886" s="1471" t="s">
        <v>1722</v>
      </c>
      <c r="C886" s="683" t="s">
        <v>1723</v>
      </c>
      <c r="D886" s="683" t="s">
        <v>739</v>
      </c>
      <c r="E886" s="499" t="s">
        <v>1597</v>
      </c>
      <c r="F886" s="500"/>
      <c r="G886" s="501"/>
      <c r="H886" s="693"/>
      <c r="I886" s="728" t="s">
        <v>1724</v>
      </c>
      <c r="J886" s="729"/>
    </row>
    <row r="887" spans="1:10" ht="20.25" customHeight="1">
      <c r="A887" s="1469"/>
      <c r="B887" s="1472"/>
      <c r="C887" s="683" t="s">
        <v>1725</v>
      </c>
      <c r="D887" s="683" t="s">
        <v>575</v>
      </c>
      <c r="E887" s="499" t="s">
        <v>1597</v>
      </c>
      <c r="F887" s="500"/>
      <c r="G887" s="501"/>
      <c r="H887" s="693"/>
      <c r="I887" s="724" t="s">
        <v>1724</v>
      </c>
      <c r="J887" s="725"/>
    </row>
    <row r="888" spans="1:10" ht="20.25" customHeight="1">
      <c r="A888" s="1469"/>
      <c r="B888" s="1472"/>
      <c r="C888" s="683" t="s">
        <v>1726</v>
      </c>
      <c r="D888" s="683" t="s">
        <v>609</v>
      </c>
      <c r="E888" s="499" t="s">
        <v>1597</v>
      </c>
      <c r="F888" s="500"/>
      <c r="G888" s="501"/>
      <c r="H888" s="693"/>
      <c r="I888" s="731" t="s">
        <v>1724</v>
      </c>
      <c r="J888" s="732"/>
    </row>
    <row r="889" spans="1:10" ht="20.25" customHeight="1">
      <c r="A889" s="1469"/>
      <c r="B889" s="1472"/>
      <c r="C889" s="683" t="s">
        <v>3002</v>
      </c>
      <c r="D889" s="683" t="s">
        <v>740</v>
      </c>
      <c r="E889" s="499" t="s">
        <v>1597</v>
      </c>
      <c r="F889" s="500"/>
      <c r="G889" s="501"/>
      <c r="H889" s="693"/>
      <c r="I889" s="731" t="s">
        <v>1724</v>
      </c>
      <c r="J889" s="732"/>
    </row>
    <row r="890" spans="1:10" ht="20.25" customHeight="1">
      <c r="A890" s="1469"/>
      <c r="B890" s="1472"/>
      <c r="C890" s="683" t="s">
        <v>1727</v>
      </c>
      <c r="D890" s="683" t="s">
        <v>583</v>
      </c>
      <c r="E890" s="499" t="s">
        <v>1597</v>
      </c>
      <c r="F890" s="500"/>
      <c r="G890" s="501"/>
      <c r="H890" s="693"/>
      <c r="I890" s="731" t="s">
        <v>1724</v>
      </c>
      <c r="J890" s="732"/>
    </row>
    <row r="891" spans="1:10" ht="20.25" customHeight="1">
      <c r="A891" s="1469"/>
      <c r="B891" s="1472"/>
      <c r="C891" s="683" t="s">
        <v>1728</v>
      </c>
      <c r="D891" s="683" t="s">
        <v>733</v>
      </c>
      <c r="E891" s="499" t="s">
        <v>1597</v>
      </c>
      <c r="F891" s="500">
        <v>30</v>
      </c>
      <c r="G891" s="501">
        <v>30</v>
      </c>
      <c r="H891" s="693" t="s">
        <v>1460</v>
      </c>
      <c r="I891" s="722"/>
      <c r="J891" s="723"/>
    </row>
    <row r="892" spans="1:10" ht="20.25" customHeight="1">
      <c r="A892" s="1469"/>
      <c r="B892" s="1472"/>
      <c r="C892" s="683" t="s">
        <v>2978</v>
      </c>
      <c r="D892" s="683" t="s">
        <v>597</v>
      </c>
      <c r="E892" s="499" t="s">
        <v>1597</v>
      </c>
      <c r="F892" s="500">
        <v>1.65</v>
      </c>
      <c r="G892" s="501">
        <v>1.65</v>
      </c>
      <c r="H892" s="693" t="s">
        <v>1585</v>
      </c>
      <c r="I892" s="722"/>
      <c r="J892" s="723"/>
    </row>
    <row r="893" spans="1:10" ht="20.25" customHeight="1">
      <c r="A893" s="1469"/>
      <c r="B893" s="1472"/>
      <c r="C893" s="683" t="s">
        <v>1729</v>
      </c>
      <c r="D893" s="683" t="s">
        <v>741</v>
      </c>
      <c r="E893" s="499" t="s">
        <v>1597</v>
      </c>
      <c r="F893" s="500">
        <v>12.55</v>
      </c>
      <c r="G893" s="501">
        <v>12.55</v>
      </c>
      <c r="H893" s="693" t="s">
        <v>1460</v>
      </c>
      <c r="I893" s="722"/>
      <c r="J893" s="723"/>
    </row>
    <row r="894" spans="1:10" ht="20.25" customHeight="1">
      <c r="A894" s="1469"/>
      <c r="B894" s="1472"/>
      <c r="C894" s="683" t="s">
        <v>1644</v>
      </c>
      <c r="D894" s="683" t="s">
        <v>557</v>
      </c>
      <c r="E894" s="499" t="s">
        <v>1597</v>
      </c>
      <c r="F894" s="500"/>
      <c r="G894" s="501"/>
      <c r="H894" s="693"/>
      <c r="I894" s="731" t="s">
        <v>1724</v>
      </c>
      <c r="J894" s="732"/>
    </row>
    <row r="895" spans="1:10" ht="20.25" customHeight="1">
      <c r="A895" s="1469"/>
      <c r="B895" s="1472"/>
      <c r="C895" s="683" t="s">
        <v>2998</v>
      </c>
      <c r="D895" s="683" t="s">
        <v>735</v>
      </c>
      <c r="E895" s="499" t="s">
        <v>1597</v>
      </c>
      <c r="F895" s="500"/>
      <c r="G895" s="501"/>
      <c r="H895" s="693"/>
      <c r="I895" s="731" t="s">
        <v>1724</v>
      </c>
      <c r="J895" s="732"/>
    </row>
    <row r="896" spans="1:10" ht="20.25" customHeight="1">
      <c r="A896" s="1469"/>
      <c r="B896" s="1472"/>
      <c r="C896" s="697" t="s">
        <v>1550</v>
      </c>
      <c r="D896" s="683" t="s">
        <v>569</v>
      </c>
      <c r="E896" s="499" t="s">
        <v>1597</v>
      </c>
      <c r="F896" s="338"/>
      <c r="G896" s="340"/>
      <c r="H896" s="341" t="s">
        <v>1458</v>
      </c>
      <c r="I896" s="731" t="s">
        <v>1724</v>
      </c>
      <c r="J896" s="732"/>
    </row>
    <row r="897" spans="1:10" ht="20.25" customHeight="1">
      <c r="A897" s="1469"/>
      <c r="B897" s="1472"/>
      <c r="C897" s="706" t="s">
        <v>1686</v>
      </c>
      <c r="D897" s="626" t="s">
        <v>3053</v>
      </c>
      <c r="E897" s="499" t="s">
        <v>1597</v>
      </c>
      <c r="F897" s="338"/>
      <c r="G897" s="340"/>
      <c r="H897" s="341"/>
      <c r="I897" s="731" t="s">
        <v>1724</v>
      </c>
      <c r="J897" s="732"/>
    </row>
    <row r="898" spans="1:10" ht="20.25" customHeight="1">
      <c r="A898" s="1469"/>
      <c r="B898" s="1472"/>
      <c r="C898" s="697" t="s">
        <v>1679</v>
      </c>
      <c r="D898" s="697" t="s">
        <v>662</v>
      </c>
      <c r="E898" s="216" t="s">
        <v>1597</v>
      </c>
      <c r="F898" s="338"/>
      <c r="G898" s="340"/>
      <c r="H898" s="341"/>
      <c r="I898" s="724" t="s">
        <v>1680</v>
      </c>
      <c r="J898" s="725"/>
    </row>
    <row r="899" spans="1:10" ht="20.25" customHeight="1">
      <c r="A899" s="1469"/>
      <c r="B899" s="1472"/>
      <c r="C899" s="1037" t="s">
        <v>3826</v>
      </c>
      <c r="D899" s="1043" t="s">
        <v>3827</v>
      </c>
      <c r="E899" s="1042" t="s">
        <v>3828</v>
      </c>
      <c r="F899" s="490">
        <v>8</v>
      </c>
      <c r="G899" s="490">
        <v>8</v>
      </c>
      <c r="H899" s="1040" t="s">
        <v>3829</v>
      </c>
      <c r="I899" s="702"/>
      <c r="J899" s="740"/>
    </row>
    <row r="900" spans="1:10" ht="20.25" customHeight="1" thickBot="1">
      <c r="A900" s="1470"/>
      <c r="B900" s="1473"/>
      <c r="C900" s="645" t="s">
        <v>2796</v>
      </c>
      <c r="D900" s="646" t="s">
        <v>3110</v>
      </c>
      <c r="E900" s="675" t="s">
        <v>3119</v>
      </c>
      <c r="F900" s="348">
        <v>5</v>
      </c>
      <c r="G900" s="349">
        <v>5</v>
      </c>
      <c r="H900" s="443" t="s">
        <v>3108</v>
      </c>
      <c r="I900" s="720"/>
      <c r="J900" s="721"/>
    </row>
    <row r="901" spans="1:10" ht="20.25" customHeight="1">
      <c r="A901" s="1468" t="s">
        <v>2795</v>
      </c>
      <c r="B901" s="1471" t="s">
        <v>542</v>
      </c>
      <c r="C901" s="488" t="s">
        <v>2998</v>
      </c>
      <c r="D901" s="488" t="s">
        <v>735</v>
      </c>
      <c r="E901" s="711" t="s">
        <v>1597</v>
      </c>
      <c r="F901" s="478">
        <v>45</v>
      </c>
      <c r="G901" s="478">
        <v>45</v>
      </c>
      <c r="H901" s="484" t="s">
        <v>1458</v>
      </c>
      <c r="I901" s="728"/>
      <c r="J901" s="729"/>
    </row>
    <row r="902" spans="1:10" ht="20.25" customHeight="1">
      <c r="A902" s="1469"/>
      <c r="B902" s="1472"/>
      <c r="C902" s="697" t="s">
        <v>2961</v>
      </c>
      <c r="D902" s="697" t="s">
        <v>575</v>
      </c>
      <c r="E902" s="712" t="s">
        <v>1597</v>
      </c>
      <c r="F902" s="480">
        <v>15</v>
      </c>
      <c r="G902" s="480">
        <v>15</v>
      </c>
      <c r="H902" s="485" t="s">
        <v>1460</v>
      </c>
      <c r="I902" s="724"/>
      <c r="J902" s="725"/>
    </row>
    <row r="903" spans="1:10" ht="20.25" customHeight="1">
      <c r="A903" s="1469"/>
      <c r="B903" s="1472"/>
      <c r="C903" s="697" t="s">
        <v>2080</v>
      </c>
      <c r="D903" s="697" t="s">
        <v>609</v>
      </c>
      <c r="E903" s="712" t="s">
        <v>1597</v>
      </c>
      <c r="F903" s="480">
        <v>35</v>
      </c>
      <c r="G903" s="480">
        <v>35</v>
      </c>
      <c r="H903" s="485" t="s">
        <v>1460</v>
      </c>
      <c r="I903" s="724"/>
      <c r="J903" s="725"/>
    </row>
    <row r="904" spans="1:10" ht="20.25" customHeight="1">
      <c r="A904" s="1469"/>
      <c r="B904" s="1472"/>
      <c r="C904" s="697" t="s">
        <v>1730</v>
      </c>
      <c r="D904" s="697" t="s">
        <v>607</v>
      </c>
      <c r="E904" s="712" t="s">
        <v>1597</v>
      </c>
      <c r="F904" s="480">
        <v>17.5</v>
      </c>
      <c r="G904" s="480">
        <v>17.5</v>
      </c>
      <c r="H904" s="485" t="s">
        <v>1460</v>
      </c>
      <c r="I904" s="724"/>
      <c r="J904" s="725"/>
    </row>
    <row r="905" spans="1:10" ht="20.25" customHeight="1">
      <c r="A905" s="1469"/>
      <c r="B905" s="1472"/>
      <c r="C905" s="697" t="s">
        <v>1496</v>
      </c>
      <c r="D905" s="697" t="s">
        <v>600</v>
      </c>
      <c r="E905" s="712" t="s">
        <v>1465</v>
      </c>
      <c r="F905" s="480">
        <v>16</v>
      </c>
      <c r="G905" s="480">
        <v>16</v>
      </c>
      <c r="H905" s="485" t="s">
        <v>1458</v>
      </c>
      <c r="I905" s="724"/>
      <c r="J905" s="725"/>
    </row>
    <row r="906" spans="1:10" ht="20.25" customHeight="1">
      <c r="A906" s="1469"/>
      <c r="B906" s="1472"/>
      <c r="C906" s="697" t="s">
        <v>1602</v>
      </c>
      <c r="D906" s="697" t="s">
        <v>655</v>
      </c>
      <c r="E906" s="216" t="s">
        <v>1465</v>
      </c>
      <c r="F906" s="338"/>
      <c r="G906" s="340"/>
      <c r="H906" s="341"/>
      <c r="I906" s="724" t="s">
        <v>1520</v>
      </c>
      <c r="J906" s="725"/>
    </row>
    <row r="907" spans="1:10" ht="20.25" customHeight="1">
      <c r="A907" s="1469"/>
      <c r="B907" s="1472"/>
      <c r="C907" s="697" t="s">
        <v>2996</v>
      </c>
      <c r="D907" s="697" t="s">
        <v>583</v>
      </c>
      <c r="E907" s="216" t="s">
        <v>1597</v>
      </c>
      <c r="F907" s="338">
        <v>35</v>
      </c>
      <c r="G907" s="340">
        <v>35</v>
      </c>
      <c r="H907" s="341" t="s">
        <v>3801</v>
      </c>
      <c r="I907" s="724"/>
      <c r="J907" s="725"/>
    </row>
    <row r="908" spans="1:10" ht="20.25" customHeight="1">
      <c r="A908" s="1469"/>
      <c r="B908" s="1472"/>
      <c r="C908" s="1037" t="s">
        <v>3826</v>
      </c>
      <c r="D908" s="1043" t="s">
        <v>3827</v>
      </c>
      <c r="E908" s="1042" t="s">
        <v>3828</v>
      </c>
      <c r="F908" s="490">
        <v>8</v>
      </c>
      <c r="G908" s="490">
        <v>8</v>
      </c>
      <c r="H908" s="1040" t="s">
        <v>3829</v>
      </c>
      <c r="I908" s="702"/>
      <c r="J908" s="740"/>
    </row>
    <row r="909" spans="1:10" ht="20.25" customHeight="1" thickBot="1">
      <c r="A909" s="1470"/>
      <c r="B909" s="1473"/>
      <c r="C909" s="645" t="s">
        <v>2796</v>
      </c>
      <c r="D909" s="646" t="s">
        <v>3110</v>
      </c>
      <c r="E909" s="675" t="s">
        <v>3119</v>
      </c>
      <c r="F909" s="348">
        <v>5</v>
      </c>
      <c r="G909" s="349">
        <v>5</v>
      </c>
      <c r="H909" s="443" t="s">
        <v>3108</v>
      </c>
      <c r="I909" s="720"/>
      <c r="J909" s="721"/>
    </row>
    <row r="910" spans="1:10" ht="20.25" customHeight="1">
      <c r="A910" s="1468" t="s">
        <v>2858</v>
      </c>
      <c r="B910" s="1471" t="s">
        <v>3114</v>
      </c>
      <c r="C910" s="488" t="s">
        <v>1483</v>
      </c>
      <c r="D910" s="488" t="s">
        <v>575</v>
      </c>
      <c r="E910" s="711" t="s">
        <v>1465</v>
      </c>
      <c r="F910" s="478">
        <v>55</v>
      </c>
      <c r="G910" s="503">
        <v>45</v>
      </c>
      <c r="H910" s="484" t="s">
        <v>1460</v>
      </c>
      <c r="I910" s="728"/>
      <c r="J910" s="729"/>
    </row>
    <row r="911" spans="1:10" ht="20.25" customHeight="1">
      <c r="A911" s="1469"/>
      <c r="B911" s="1472"/>
      <c r="C911" s="697" t="s">
        <v>1731</v>
      </c>
      <c r="D911" s="697" t="s">
        <v>607</v>
      </c>
      <c r="E911" s="712" t="s">
        <v>1465</v>
      </c>
      <c r="F911" s="480">
        <v>30</v>
      </c>
      <c r="G911" s="504">
        <v>30</v>
      </c>
      <c r="H911" s="485" t="s">
        <v>1460</v>
      </c>
      <c r="I911" s="724"/>
      <c r="J911" s="725"/>
    </row>
    <row r="912" spans="1:10" ht="20.25" customHeight="1">
      <c r="A912" s="1469"/>
      <c r="B912" s="1472"/>
      <c r="C912" s="697" t="s">
        <v>1732</v>
      </c>
      <c r="D912" s="697" t="s">
        <v>2904</v>
      </c>
      <c r="E912" s="712" t="s">
        <v>1465</v>
      </c>
      <c r="F912" s="480"/>
      <c r="G912" s="504">
        <v>20</v>
      </c>
      <c r="H912" s="485" t="s">
        <v>1460</v>
      </c>
      <c r="I912" s="724"/>
      <c r="J912" s="725"/>
    </row>
    <row r="913" spans="1:10" ht="20.25" customHeight="1">
      <c r="A913" s="1469"/>
      <c r="B913" s="1472"/>
      <c r="C913" s="697" t="s">
        <v>1732</v>
      </c>
      <c r="D913" s="697" t="s">
        <v>2904</v>
      </c>
      <c r="E913" s="712" t="s">
        <v>1465</v>
      </c>
      <c r="F913" s="480">
        <v>10</v>
      </c>
      <c r="G913" s="504"/>
      <c r="H913" s="485" t="s">
        <v>1458</v>
      </c>
      <c r="I913" s="724"/>
      <c r="J913" s="725"/>
    </row>
    <row r="914" spans="1:10" ht="20.25" customHeight="1">
      <c r="A914" s="1469"/>
      <c r="B914" s="1472"/>
      <c r="C914" s="697" t="s">
        <v>2944</v>
      </c>
      <c r="D914" s="697" t="s">
        <v>742</v>
      </c>
      <c r="E914" s="712" t="s">
        <v>1465</v>
      </c>
      <c r="F914" s="480">
        <v>2</v>
      </c>
      <c r="G914" s="481">
        <v>1.5</v>
      </c>
      <c r="H914" s="485" t="s">
        <v>1458</v>
      </c>
      <c r="I914" s="724" t="s">
        <v>1733</v>
      </c>
      <c r="J914" s="725"/>
    </row>
    <row r="915" spans="1:10" ht="20.25" customHeight="1">
      <c r="A915" s="1469"/>
      <c r="B915" s="1472"/>
      <c r="C915" s="697" t="s">
        <v>3003</v>
      </c>
      <c r="D915" s="697" t="s">
        <v>557</v>
      </c>
      <c r="E915" s="712" t="s">
        <v>1465</v>
      </c>
      <c r="F915" s="480">
        <v>38</v>
      </c>
      <c r="G915" s="481">
        <v>20</v>
      </c>
      <c r="H915" s="485" t="s">
        <v>1458</v>
      </c>
      <c r="I915" s="724"/>
      <c r="J915" s="725"/>
    </row>
    <row r="916" spans="1:10" ht="20.25" customHeight="1">
      <c r="A916" s="1469"/>
      <c r="B916" s="1472"/>
      <c r="C916" s="697" t="s">
        <v>1661</v>
      </c>
      <c r="D916" s="697" t="s">
        <v>673</v>
      </c>
      <c r="E916" s="712" t="s">
        <v>1465</v>
      </c>
      <c r="F916" s="480">
        <v>1</v>
      </c>
      <c r="G916" s="481">
        <v>2</v>
      </c>
      <c r="H916" s="485" t="s">
        <v>1458</v>
      </c>
      <c r="I916" s="724" t="s">
        <v>1733</v>
      </c>
      <c r="J916" s="725"/>
    </row>
    <row r="917" spans="1:10" ht="20.25" customHeight="1">
      <c r="A917" s="1469"/>
      <c r="B917" s="1472"/>
      <c r="C917" s="697" t="s">
        <v>2952</v>
      </c>
      <c r="D917" s="697" t="s">
        <v>583</v>
      </c>
      <c r="E917" s="712" t="s">
        <v>1465</v>
      </c>
      <c r="F917" s="480">
        <v>11.5</v>
      </c>
      <c r="G917" s="481">
        <v>11.5</v>
      </c>
      <c r="H917" s="693" t="s">
        <v>2055</v>
      </c>
      <c r="I917" s="724"/>
      <c r="J917" s="725"/>
    </row>
    <row r="918" spans="1:10" ht="20.25" customHeight="1">
      <c r="A918" s="1469"/>
      <c r="B918" s="1472"/>
      <c r="C918" s="697" t="s">
        <v>1565</v>
      </c>
      <c r="D918" s="697" t="s">
        <v>648</v>
      </c>
      <c r="E918" s="712" t="s">
        <v>1465</v>
      </c>
      <c r="F918" s="480">
        <v>25</v>
      </c>
      <c r="G918" s="481">
        <v>25</v>
      </c>
      <c r="H918" s="485" t="s">
        <v>1458</v>
      </c>
      <c r="I918" s="724"/>
      <c r="J918" s="725"/>
    </row>
    <row r="919" spans="1:10" ht="20.25" customHeight="1">
      <c r="A919" s="1469"/>
      <c r="B919" s="1472"/>
      <c r="C919" s="696" t="s">
        <v>743</v>
      </c>
      <c r="D919" s="696" t="s">
        <v>3297</v>
      </c>
      <c r="E919" s="639" t="s">
        <v>566</v>
      </c>
      <c r="F919" s="327">
        <v>15</v>
      </c>
      <c r="G919" s="490">
        <v>15</v>
      </c>
      <c r="H919" s="707" t="s">
        <v>567</v>
      </c>
      <c r="I919" s="724"/>
      <c r="J919" s="725"/>
    </row>
    <row r="920" spans="1:10" ht="20.25" customHeight="1">
      <c r="A920" s="1469"/>
      <c r="B920" s="1472"/>
      <c r="C920" s="696" t="s">
        <v>3004</v>
      </c>
      <c r="D920" s="696" t="s">
        <v>744</v>
      </c>
      <c r="E920" s="639" t="s">
        <v>566</v>
      </c>
      <c r="F920" s="327">
        <v>10</v>
      </c>
      <c r="G920" s="490">
        <v>10</v>
      </c>
      <c r="H920" s="707" t="s">
        <v>1458</v>
      </c>
      <c r="I920" s="724" t="s">
        <v>1734</v>
      </c>
      <c r="J920" s="725"/>
    </row>
    <row r="921" spans="1:10" ht="20.25" customHeight="1">
      <c r="A921" s="1469"/>
      <c r="B921" s="1472"/>
      <c r="C921" s="697" t="s">
        <v>1735</v>
      </c>
      <c r="D921" s="697" t="s">
        <v>745</v>
      </c>
      <c r="E921" s="712" t="s">
        <v>1465</v>
      </c>
      <c r="F921" s="480"/>
      <c r="G921" s="481"/>
      <c r="H921" s="485"/>
      <c r="I921" s="724" t="s">
        <v>1736</v>
      </c>
      <c r="J921" s="725"/>
    </row>
    <row r="922" spans="1:10" ht="20.25" customHeight="1">
      <c r="A922" s="1469"/>
      <c r="B922" s="1472"/>
      <c r="C922" s="1037" t="s">
        <v>3826</v>
      </c>
      <c r="D922" s="1043" t="s">
        <v>3827</v>
      </c>
      <c r="E922" s="1042" t="s">
        <v>3828</v>
      </c>
      <c r="F922" s="490">
        <v>8</v>
      </c>
      <c r="G922" s="490">
        <v>8</v>
      </c>
      <c r="H922" s="1040" t="s">
        <v>3829</v>
      </c>
      <c r="I922" s="702"/>
      <c r="J922" s="740"/>
    </row>
    <row r="923" spans="1:10" ht="20.25" customHeight="1" thickBot="1">
      <c r="A923" s="1470"/>
      <c r="B923" s="1473"/>
      <c r="C923" s="645" t="s">
        <v>2796</v>
      </c>
      <c r="D923" s="646" t="s">
        <v>3110</v>
      </c>
      <c r="E923" s="675" t="s">
        <v>3119</v>
      </c>
      <c r="F923" s="348">
        <v>5</v>
      </c>
      <c r="G923" s="349">
        <v>5</v>
      </c>
      <c r="H923" s="443" t="s">
        <v>3108</v>
      </c>
      <c r="I923" s="720"/>
      <c r="J923" s="721"/>
    </row>
    <row r="924" spans="1:10" ht="20.25" customHeight="1">
      <c r="A924" s="1468" t="s">
        <v>2859</v>
      </c>
      <c r="B924" s="1471" t="s">
        <v>3195</v>
      </c>
      <c r="C924" s="488" t="s">
        <v>1483</v>
      </c>
      <c r="D924" s="488" t="s">
        <v>575</v>
      </c>
      <c r="E924" s="711" t="s">
        <v>1465</v>
      </c>
      <c r="F924" s="478">
        <v>75</v>
      </c>
      <c r="G924" s="478">
        <v>0</v>
      </c>
      <c r="H924" s="488" t="s">
        <v>1460</v>
      </c>
      <c r="I924" s="950"/>
      <c r="J924" s="951"/>
    </row>
    <row r="925" spans="1:10" ht="20.25" customHeight="1">
      <c r="A925" s="1469"/>
      <c r="B925" s="1472"/>
      <c r="C925" s="775" t="s">
        <v>2942</v>
      </c>
      <c r="D925" s="775" t="s">
        <v>561</v>
      </c>
      <c r="E925" s="712" t="s">
        <v>1465</v>
      </c>
      <c r="F925" s="480">
        <v>10</v>
      </c>
      <c r="G925" s="480">
        <v>0</v>
      </c>
      <c r="H925" s="775" t="s">
        <v>1460</v>
      </c>
      <c r="I925" s="952"/>
      <c r="J925" s="953"/>
    </row>
    <row r="926" spans="1:10" ht="20.25" customHeight="1">
      <c r="A926" s="1469"/>
      <c r="B926" s="1472"/>
      <c r="C926" s="775" t="s">
        <v>2992</v>
      </c>
      <c r="D926" s="775" t="s">
        <v>3298</v>
      </c>
      <c r="E926" s="712" t="s">
        <v>1465</v>
      </c>
      <c r="F926" s="480">
        <v>25</v>
      </c>
      <c r="G926" s="480">
        <v>0</v>
      </c>
      <c r="H926" s="775" t="s">
        <v>1460</v>
      </c>
      <c r="I926" s="952"/>
      <c r="J926" s="953"/>
    </row>
    <row r="927" spans="1:10" ht="20.25" customHeight="1">
      <c r="A927" s="1469"/>
      <c r="B927" s="1472"/>
      <c r="C927" s="775" t="s">
        <v>746</v>
      </c>
      <c r="D927" s="775" t="s">
        <v>737</v>
      </c>
      <c r="E927" s="712" t="s">
        <v>1465</v>
      </c>
      <c r="F927" s="480">
        <v>35</v>
      </c>
      <c r="G927" s="480">
        <v>0</v>
      </c>
      <c r="H927" s="775" t="s">
        <v>1460</v>
      </c>
      <c r="I927" s="952" t="s">
        <v>1633</v>
      </c>
      <c r="J927" s="953"/>
    </row>
    <row r="928" spans="1:10" ht="20.25" customHeight="1">
      <c r="A928" s="1469"/>
      <c r="B928" s="1472"/>
      <c r="C928" s="775" t="s">
        <v>747</v>
      </c>
      <c r="D928" s="775" t="s">
        <v>748</v>
      </c>
      <c r="E928" s="712" t="s">
        <v>1465</v>
      </c>
      <c r="F928" s="480">
        <v>25</v>
      </c>
      <c r="G928" s="480">
        <v>0</v>
      </c>
      <c r="H928" s="775" t="s">
        <v>1460</v>
      </c>
      <c r="I928" s="952"/>
      <c r="J928" s="953"/>
    </row>
    <row r="929" spans="1:10" ht="20.25" customHeight="1">
      <c r="A929" s="1469"/>
      <c r="B929" s="1472"/>
      <c r="C929" s="775" t="s">
        <v>749</v>
      </c>
      <c r="D929" s="775" t="s">
        <v>750</v>
      </c>
      <c r="E929" s="712" t="s">
        <v>1465</v>
      </c>
      <c r="F929" s="480">
        <v>6</v>
      </c>
      <c r="G929" s="481">
        <v>4</v>
      </c>
      <c r="H929" s="775" t="s">
        <v>1458</v>
      </c>
      <c r="I929" s="952"/>
      <c r="J929" s="953"/>
    </row>
    <row r="930" spans="1:10" ht="20.25" customHeight="1">
      <c r="A930" s="1469"/>
      <c r="B930" s="1472"/>
      <c r="C930" s="775" t="s">
        <v>1738</v>
      </c>
      <c r="D930" s="775" t="s">
        <v>751</v>
      </c>
      <c r="E930" s="712" t="s">
        <v>1465</v>
      </c>
      <c r="F930" s="480">
        <v>2</v>
      </c>
      <c r="G930" s="480">
        <v>2</v>
      </c>
      <c r="H930" s="775" t="s">
        <v>1458</v>
      </c>
      <c r="I930" s="952"/>
      <c r="J930" s="953"/>
    </row>
    <row r="931" spans="1:10" ht="20.25" customHeight="1">
      <c r="A931" s="1469"/>
      <c r="B931" s="1472"/>
      <c r="C931" s="947" t="s">
        <v>1739</v>
      </c>
      <c r="D931" s="947" t="s">
        <v>752</v>
      </c>
      <c r="E931" s="712" t="s">
        <v>1465</v>
      </c>
      <c r="F931" s="480">
        <v>5</v>
      </c>
      <c r="G931" s="480">
        <v>3</v>
      </c>
      <c r="H931" s="775" t="s">
        <v>1458</v>
      </c>
      <c r="I931" s="952"/>
      <c r="J931" s="953"/>
    </row>
    <row r="932" spans="1:10" ht="20.25" customHeight="1">
      <c r="A932" s="1469"/>
      <c r="B932" s="1472"/>
      <c r="C932" s="1496" t="s">
        <v>1741</v>
      </c>
      <c r="D932" s="1496" t="s">
        <v>2905</v>
      </c>
      <c r="E932" s="712" t="s">
        <v>1465</v>
      </c>
      <c r="F932" s="480">
        <v>5</v>
      </c>
      <c r="G932" s="481">
        <v>5</v>
      </c>
      <c r="H932" s="775" t="s">
        <v>1592</v>
      </c>
      <c r="I932" s="1554" t="s">
        <v>4097</v>
      </c>
      <c r="J932" s="740"/>
    </row>
    <row r="933" spans="1:10" ht="20.25" customHeight="1">
      <c r="A933" s="1469"/>
      <c r="B933" s="1472"/>
      <c r="C933" s="1484"/>
      <c r="D933" s="1484"/>
      <c r="E933" s="712" t="s">
        <v>1465</v>
      </c>
      <c r="F933" s="480">
        <v>5</v>
      </c>
      <c r="G933" s="481">
        <v>5</v>
      </c>
      <c r="H933" s="775" t="s">
        <v>1743</v>
      </c>
      <c r="I933" s="1555"/>
      <c r="J933" s="955"/>
    </row>
    <row r="934" spans="1:10" ht="20.25" customHeight="1">
      <c r="A934" s="1469"/>
      <c r="B934" s="1472"/>
      <c r="C934" s="775" t="s">
        <v>2163</v>
      </c>
      <c r="D934" s="775" t="s">
        <v>2418</v>
      </c>
      <c r="E934" s="712" t="s">
        <v>1465</v>
      </c>
      <c r="F934" s="480">
        <v>10</v>
      </c>
      <c r="G934" s="480">
        <v>10</v>
      </c>
      <c r="H934" s="775" t="s">
        <v>1460</v>
      </c>
      <c r="I934" s="952"/>
      <c r="J934" s="953"/>
    </row>
    <row r="935" spans="1:10" ht="20.25" customHeight="1">
      <c r="A935" s="1469"/>
      <c r="B935" s="1472"/>
      <c r="C935" s="1496" t="s">
        <v>1745</v>
      </c>
      <c r="D935" s="1496" t="s">
        <v>3299</v>
      </c>
      <c r="E935" s="712" t="s">
        <v>1465</v>
      </c>
      <c r="F935" s="480">
        <v>2.5</v>
      </c>
      <c r="G935" s="481">
        <v>2.5</v>
      </c>
      <c r="H935" s="775" t="s">
        <v>1592</v>
      </c>
      <c r="I935" s="1554" t="s">
        <v>1753</v>
      </c>
      <c r="J935" s="739"/>
    </row>
    <row r="936" spans="1:10" ht="20.25" customHeight="1">
      <c r="A936" s="1469"/>
      <c r="B936" s="1472"/>
      <c r="C936" s="1484"/>
      <c r="D936" s="1484"/>
      <c r="E936" s="712" t="s">
        <v>1465</v>
      </c>
      <c r="F936" s="480">
        <v>2.5</v>
      </c>
      <c r="G936" s="481">
        <v>2.5</v>
      </c>
      <c r="H936" s="775" t="s">
        <v>1743</v>
      </c>
      <c r="I936" s="1555"/>
      <c r="J936" s="955"/>
    </row>
    <row r="937" spans="1:10" ht="20.25" customHeight="1">
      <c r="A937" s="1469"/>
      <c r="B937" s="1472"/>
      <c r="C937" s="775" t="s">
        <v>2756</v>
      </c>
      <c r="D937" s="945" t="s">
        <v>2906</v>
      </c>
      <c r="E937" s="712" t="s">
        <v>2167</v>
      </c>
      <c r="F937" s="480">
        <v>55</v>
      </c>
      <c r="G937" s="481">
        <v>55</v>
      </c>
      <c r="H937" s="775" t="s">
        <v>2164</v>
      </c>
      <c r="I937" s="952"/>
      <c r="J937" s="953"/>
    </row>
    <row r="938" spans="1:10" ht="20.25" customHeight="1">
      <c r="A938" s="1469"/>
      <c r="B938" s="1472"/>
      <c r="C938" s="775" t="s">
        <v>4150</v>
      </c>
      <c r="D938" s="946" t="s">
        <v>2758</v>
      </c>
      <c r="E938" s="712" t="s">
        <v>1575</v>
      </c>
      <c r="F938" s="480">
        <v>5</v>
      </c>
      <c r="G938" s="481">
        <v>5</v>
      </c>
      <c r="H938" s="775" t="s">
        <v>1576</v>
      </c>
      <c r="I938" s="952"/>
      <c r="J938" s="953"/>
    </row>
    <row r="939" spans="1:10" ht="20.25" customHeight="1">
      <c r="A939" s="1469"/>
      <c r="B939" s="1472"/>
      <c r="C939" s="775" t="s">
        <v>3015</v>
      </c>
      <c r="D939" s="775" t="s">
        <v>2419</v>
      </c>
      <c r="E939" s="712" t="s">
        <v>1465</v>
      </c>
      <c r="F939" s="480">
        <v>3</v>
      </c>
      <c r="G939" s="480">
        <v>3</v>
      </c>
      <c r="H939" s="775" t="s">
        <v>1458</v>
      </c>
      <c r="I939" s="952"/>
      <c r="J939" s="953"/>
    </row>
    <row r="940" spans="1:10" ht="20.25" customHeight="1">
      <c r="A940" s="1469"/>
      <c r="B940" s="1472"/>
      <c r="C940" s="1564" t="s">
        <v>4151</v>
      </c>
      <c r="D940" s="1564" t="s">
        <v>4096</v>
      </c>
      <c r="E940" s="1566" t="s">
        <v>1465</v>
      </c>
      <c r="F940" s="1175">
        <v>12</v>
      </c>
      <c r="G940" s="1176">
        <v>12</v>
      </c>
      <c r="H940" s="1177" t="s">
        <v>4094</v>
      </c>
      <c r="I940" s="1128" t="s">
        <v>3611</v>
      </c>
      <c r="J940" s="1127" t="s">
        <v>4104</v>
      </c>
    </row>
    <row r="941" spans="1:10" ht="20.25" customHeight="1">
      <c r="A941" s="1469"/>
      <c r="B941" s="1472"/>
      <c r="C941" s="1565"/>
      <c r="D941" s="1565"/>
      <c r="E941" s="1567"/>
      <c r="F941" s="1175">
        <v>12</v>
      </c>
      <c r="G941" s="1176">
        <v>12</v>
      </c>
      <c r="H941" s="1177" t="s">
        <v>4093</v>
      </c>
      <c r="I941" s="1178" t="s">
        <v>4095</v>
      </c>
      <c r="J941" s="1127" t="s">
        <v>4104</v>
      </c>
    </row>
    <row r="942" spans="1:10" ht="20.25" customHeight="1">
      <c r="A942" s="1469"/>
      <c r="B942" s="1472"/>
      <c r="C942" s="1556" t="s">
        <v>4152</v>
      </c>
      <c r="D942" s="1556" t="s">
        <v>2832</v>
      </c>
      <c r="E942" s="712" t="s">
        <v>3601</v>
      </c>
      <c r="F942" s="480">
        <v>7</v>
      </c>
      <c r="G942" s="481">
        <v>7</v>
      </c>
      <c r="H942" s="775" t="s">
        <v>3610</v>
      </c>
      <c r="I942" s="956" t="s">
        <v>3611</v>
      </c>
      <c r="J942" s="740"/>
    </row>
    <row r="943" spans="1:10" ht="20.25" customHeight="1" thickBot="1">
      <c r="A943" s="1505"/>
      <c r="B943" s="1504"/>
      <c r="C943" s="1557"/>
      <c r="D943" s="1557"/>
      <c r="E943" s="757" t="s">
        <v>3593</v>
      </c>
      <c r="F943" s="486">
        <v>7</v>
      </c>
      <c r="G943" s="483">
        <v>7</v>
      </c>
      <c r="H943" s="482" t="s">
        <v>3594</v>
      </c>
      <c r="I943" s="957" t="s">
        <v>1633</v>
      </c>
      <c r="J943" s="789"/>
    </row>
    <row r="944" spans="1:10" ht="20.25" customHeight="1">
      <c r="A944" s="1469" t="s">
        <v>2859</v>
      </c>
      <c r="B944" s="1472" t="s">
        <v>3194</v>
      </c>
      <c r="C944" s="931" t="s">
        <v>1483</v>
      </c>
      <c r="D944" s="931" t="s">
        <v>575</v>
      </c>
      <c r="E944" s="499" t="s">
        <v>1465</v>
      </c>
      <c r="F944" s="500">
        <v>75</v>
      </c>
      <c r="G944" s="500">
        <v>0</v>
      </c>
      <c r="H944" s="931" t="s">
        <v>1460</v>
      </c>
      <c r="I944" s="731"/>
      <c r="J944" s="955"/>
    </row>
    <row r="945" spans="1:10" ht="20.25" customHeight="1">
      <c r="A945" s="1469"/>
      <c r="B945" s="1472"/>
      <c r="C945" s="697" t="s">
        <v>1737</v>
      </c>
      <c r="D945" s="697" t="s">
        <v>561</v>
      </c>
      <c r="E945" s="712" t="s">
        <v>1465</v>
      </c>
      <c r="F945" s="480">
        <v>10</v>
      </c>
      <c r="G945" s="480">
        <v>0</v>
      </c>
      <c r="H945" s="697" t="s">
        <v>1460</v>
      </c>
      <c r="I945" s="724"/>
      <c r="J945" s="725"/>
    </row>
    <row r="946" spans="1:10" ht="20.25" customHeight="1">
      <c r="A946" s="1469"/>
      <c r="B946" s="1472"/>
      <c r="C946" s="697" t="s">
        <v>2992</v>
      </c>
      <c r="D946" s="697" t="s">
        <v>2913</v>
      </c>
      <c r="E946" s="712" t="s">
        <v>1465</v>
      </c>
      <c r="F946" s="480">
        <v>25</v>
      </c>
      <c r="G946" s="480">
        <v>0</v>
      </c>
      <c r="H946" s="697" t="s">
        <v>1460</v>
      </c>
      <c r="I946" s="724"/>
      <c r="J946" s="725"/>
    </row>
    <row r="947" spans="1:10" ht="20.25" customHeight="1">
      <c r="A947" s="1469"/>
      <c r="B947" s="1472"/>
      <c r="C947" s="697" t="s">
        <v>746</v>
      </c>
      <c r="D947" s="697" t="s">
        <v>737</v>
      </c>
      <c r="E947" s="712" t="s">
        <v>1465</v>
      </c>
      <c r="F947" s="480">
        <v>35</v>
      </c>
      <c r="G947" s="480">
        <v>0</v>
      </c>
      <c r="H947" s="697" t="s">
        <v>1460</v>
      </c>
      <c r="I947" s="724" t="s">
        <v>1633</v>
      </c>
      <c r="J947" s="725"/>
    </row>
    <row r="948" spans="1:10" ht="20.25" customHeight="1">
      <c r="A948" s="1469"/>
      <c r="B948" s="1472"/>
      <c r="C948" s="697" t="s">
        <v>747</v>
      </c>
      <c r="D948" s="697" t="s">
        <v>748</v>
      </c>
      <c r="E948" s="712" t="s">
        <v>1465</v>
      </c>
      <c r="F948" s="480">
        <v>25</v>
      </c>
      <c r="G948" s="480">
        <v>0</v>
      </c>
      <c r="H948" s="697" t="s">
        <v>1460</v>
      </c>
      <c r="I948" s="724"/>
      <c r="J948" s="725"/>
    </row>
    <row r="949" spans="1:10" ht="20.25" customHeight="1">
      <c r="A949" s="1469"/>
      <c r="B949" s="1472"/>
      <c r="C949" s="697" t="s">
        <v>749</v>
      </c>
      <c r="D949" s="697" t="s">
        <v>750</v>
      </c>
      <c r="E949" s="712" t="s">
        <v>1465</v>
      </c>
      <c r="F949" s="480">
        <v>6</v>
      </c>
      <c r="G949" s="481">
        <v>4</v>
      </c>
      <c r="H949" s="697" t="s">
        <v>1458</v>
      </c>
      <c r="I949" s="724"/>
      <c r="J949" s="725"/>
    </row>
    <row r="950" spans="1:10" ht="20.25" customHeight="1">
      <c r="A950" s="1469"/>
      <c r="B950" s="1472"/>
      <c r="C950" s="697" t="s">
        <v>1738</v>
      </c>
      <c r="D950" s="697" t="s">
        <v>751</v>
      </c>
      <c r="E950" s="712" t="s">
        <v>1465</v>
      </c>
      <c r="F950" s="480">
        <v>2</v>
      </c>
      <c r="G950" s="480">
        <v>2</v>
      </c>
      <c r="H950" s="697" t="s">
        <v>1458</v>
      </c>
      <c r="I950" s="724"/>
      <c r="J950" s="725"/>
    </row>
    <row r="951" spans="1:10" ht="20.25" customHeight="1">
      <c r="A951" s="1469"/>
      <c r="B951" s="1472"/>
      <c r="C951" s="696" t="s">
        <v>1739</v>
      </c>
      <c r="D951" s="696" t="s">
        <v>752</v>
      </c>
      <c r="E951" s="712" t="s">
        <v>1465</v>
      </c>
      <c r="F951" s="480">
        <v>5</v>
      </c>
      <c r="G951" s="480">
        <v>3</v>
      </c>
      <c r="H951" s="697" t="s">
        <v>1458</v>
      </c>
      <c r="I951" s="724" t="s">
        <v>1740</v>
      </c>
      <c r="J951" s="725"/>
    </row>
    <row r="952" spans="1:10" ht="20.25" customHeight="1">
      <c r="A952" s="1469"/>
      <c r="B952" s="1472"/>
      <c r="C952" s="1496" t="s">
        <v>1741</v>
      </c>
      <c r="D952" s="1496" t="s">
        <v>2905</v>
      </c>
      <c r="E952" s="712" t="s">
        <v>1465</v>
      </c>
      <c r="F952" s="480">
        <v>5</v>
      </c>
      <c r="G952" s="481">
        <v>5</v>
      </c>
      <c r="H952" s="697" t="s">
        <v>1592</v>
      </c>
      <c r="I952" s="1508" t="s">
        <v>1742</v>
      </c>
      <c r="J952" s="740"/>
    </row>
    <row r="953" spans="1:10" ht="20.25" customHeight="1">
      <c r="A953" s="1469"/>
      <c r="B953" s="1472"/>
      <c r="C953" s="1484"/>
      <c r="D953" s="1484"/>
      <c r="E953" s="712" t="s">
        <v>1465</v>
      </c>
      <c r="F953" s="480">
        <v>5</v>
      </c>
      <c r="G953" s="481">
        <v>5</v>
      </c>
      <c r="H953" s="697" t="s">
        <v>1743</v>
      </c>
      <c r="I953" s="1509"/>
      <c r="J953" s="732"/>
    </row>
    <row r="954" spans="1:10" ht="20.25" customHeight="1">
      <c r="A954" s="1469"/>
      <c r="B954" s="1472"/>
      <c r="C954" s="697" t="s">
        <v>1744</v>
      </c>
      <c r="D954" s="697" t="s">
        <v>2420</v>
      </c>
      <c r="E954" s="712" t="s">
        <v>1465</v>
      </c>
      <c r="F954" s="480">
        <v>10</v>
      </c>
      <c r="G954" s="480">
        <v>10</v>
      </c>
      <c r="H954" s="697" t="s">
        <v>1460</v>
      </c>
      <c r="I954" s="724"/>
      <c r="J954" s="725"/>
    </row>
    <row r="955" spans="1:10" ht="20.25" customHeight="1">
      <c r="A955" s="1469"/>
      <c r="B955" s="1472"/>
      <c r="C955" s="1496" t="s">
        <v>1745</v>
      </c>
      <c r="D955" s="1496" t="s">
        <v>2857</v>
      </c>
      <c r="E955" s="712" t="s">
        <v>1465</v>
      </c>
      <c r="F955" s="480">
        <v>2.5</v>
      </c>
      <c r="G955" s="481">
        <v>2.5</v>
      </c>
      <c r="H955" s="697" t="s">
        <v>1592</v>
      </c>
      <c r="I955" s="1508" t="s">
        <v>1746</v>
      </c>
      <c r="J955" s="739"/>
    </row>
    <row r="956" spans="1:10" ht="20.25" customHeight="1">
      <c r="A956" s="1469"/>
      <c r="B956" s="1472"/>
      <c r="C956" s="1484"/>
      <c r="D956" s="1484"/>
      <c r="E956" s="712" t="s">
        <v>1465</v>
      </c>
      <c r="F956" s="480">
        <v>2.5</v>
      </c>
      <c r="G956" s="481">
        <v>2.5</v>
      </c>
      <c r="H956" s="697" t="s">
        <v>1743</v>
      </c>
      <c r="I956" s="1509"/>
      <c r="J956" s="732"/>
    </row>
    <row r="957" spans="1:10" ht="20.25" customHeight="1">
      <c r="A957" s="1469"/>
      <c r="B957" s="1472"/>
      <c r="C957" s="697" t="s">
        <v>2171</v>
      </c>
      <c r="D957" s="683" t="s">
        <v>2906</v>
      </c>
      <c r="E957" s="712" t="s">
        <v>2130</v>
      </c>
      <c r="F957" s="480">
        <v>40</v>
      </c>
      <c r="G957" s="481">
        <v>40</v>
      </c>
      <c r="H957" s="697" t="s">
        <v>2144</v>
      </c>
      <c r="I957" s="724" t="s">
        <v>1740</v>
      </c>
      <c r="J957" s="725"/>
    </row>
    <row r="958" spans="1:10" ht="20.25" customHeight="1">
      <c r="A958" s="1469"/>
      <c r="B958" s="1472"/>
      <c r="C958" s="697" t="s">
        <v>2757</v>
      </c>
      <c r="D958" s="585" t="s">
        <v>2758</v>
      </c>
      <c r="E958" s="712" t="s">
        <v>1575</v>
      </c>
      <c r="F958" s="480">
        <v>5</v>
      </c>
      <c r="G958" s="481">
        <v>5</v>
      </c>
      <c r="H958" s="697" t="s">
        <v>1576</v>
      </c>
      <c r="I958" s="724"/>
      <c r="J958" s="725"/>
    </row>
    <row r="959" spans="1:10" ht="20.25" customHeight="1">
      <c r="A959" s="1469"/>
      <c r="B959" s="1472"/>
      <c r="C959" s="697" t="s">
        <v>3015</v>
      </c>
      <c r="D959" s="697" t="s">
        <v>2419</v>
      </c>
      <c r="E959" s="712" t="s">
        <v>1465</v>
      </c>
      <c r="F959" s="480">
        <v>3</v>
      </c>
      <c r="G959" s="480">
        <v>3</v>
      </c>
      <c r="H959" s="697" t="s">
        <v>1458</v>
      </c>
      <c r="I959" s="724" t="s">
        <v>1740</v>
      </c>
      <c r="J959" s="725"/>
    </row>
    <row r="960" spans="1:10" ht="20.25" customHeight="1">
      <c r="A960" s="1469"/>
      <c r="B960" s="1472"/>
      <c r="C960" s="697" t="s">
        <v>1609</v>
      </c>
      <c r="D960" s="697" t="s">
        <v>2883</v>
      </c>
      <c r="E960" s="712"/>
      <c r="F960" s="480"/>
      <c r="G960" s="480"/>
      <c r="H960" s="697"/>
      <c r="I960" s="724" t="s">
        <v>3201</v>
      </c>
      <c r="J960" s="725"/>
    </row>
    <row r="961" spans="1:10" ht="20.25" customHeight="1" thickBot="1">
      <c r="A961" s="1469"/>
      <c r="B961" s="1472"/>
      <c r="C961" s="695" t="s">
        <v>3016</v>
      </c>
      <c r="D961" s="695" t="s">
        <v>2832</v>
      </c>
      <c r="E961" s="699" t="s">
        <v>1465</v>
      </c>
      <c r="F961" s="497"/>
      <c r="G961" s="502"/>
      <c r="H961" s="695"/>
      <c r="I961" s="969" t="s">
        <v>1748</v>
      </c>
      <c r="J961" s="742"/>
    </row>
    <row r="962" spans="1:10" ht="20.25" customHeight="1" thickTop="1">
      <c r="A962" s="1497" t="s">
        <v>2859</v>
      </c>
      <c r="B962" s="1500" t="s">
        <v>1749</v>
      </c>
      <c r="C962" s="976" t="s">
        <v>1462</v>
      </c>
      <c r="D962" s="976" t="s">
        <v>570</v>
      </c>
      <c r="E962" s="977" t="s">
        <v>1465</v>
      </c>
      <c r="F962" s="978">
        <v>75</v>
      </c>
      <c r="G962" s="978">
        <v>0</v>
      </c>
      <c r="H962" s="976" t="s">
        <v>1460</v>
      </c>
      <c r="I962" s="1558"/>
      <c r="J962" s="1559"/>
    </row>
    <row r="963" spans="1:10" ht="20.25" customHeight="1">
      <c r="A963" s="1498"/>
      <c r="B963" s="1501"/>
      <c r="C963" s="1556" t="s">
        <v>3017</v>
      </c>
      <c r="D963" s="1556" t="s">
        <v>583</v>
      </c>
      <c r="E963" s="712" t="s">
        <v>1465</v>
      </c>
      <c r="F963" s="480">
        <v>5.0199999999999996</v>
      </c>
      <c r="G963" s="481">
        <v>5.0199999999999996</v>
      </c>
      <c r="H963" s="971" t="s">
        <v>1750</v>
      </c>
      <c r="I963" s="1560" t="s">
        <v>3647</v>
      </c>
      <c r="J963" s="1561"/>
    </row>
    <row r="964" spans="1:10" ht="20.25" customHeight="1">
      <c r="A964" s="1498"/>
      <c r="B964" s="1501"/>
      <c r="C964" s="1556"/>
      <c r="D964" s="1556"/>
      <c r="E964" s="712" t="s">
        <v>1465</v>
      </c>
      <c r="F964" s="480">
        <v>20</v>
      </c>
      <c r="G964" s="481">
        <v>20</v>
      </c>
      <c r="H964" s="971" t="s">
        <v>1675</v>
      </c>
      <c r="I964" s="1562"/>
      <c r="J964" s="1563"/>
    </row>
    <row r="965" spans="1:10" ht="20.25" customHeight="1">
      <c r="A965" s="1498"/>
      <c r="B965" s="1501"/>
      <c r="C965" s="971" t="s">
        <v>753</v>
      </c>
      <c r="D965" s="971" t="s">
        <v>754</v>
      </c>
      <c r="E965" s="712" t="s">
        <v>1465</v>
      </c>
      <c r="F965" s="480">
        <v>35</v>
      </c>
      <c r="G965" s="480">
        <v>35</v>
      </c>
      <c r="H965" s="971" t="s">
        <v>1460</v>
      </c>
      <c r="I965" s="970"/>
      <c r="J965" s="979"/>
    </row>
    <row r="966" spans="1:10" ht="20.25" customHeight="1">
      <c r="A966" s="1498"/>
      <c r="B966" s="1501"/>
      <c r="C966" s="971" t="s">
        <v>1737</v>
      </c>
      <c r="D966" s="971" t="s">
        <v>561</v>
      </c>
      <c r="E966" s="712" t="s">
        <v>1465</v>
      </c>
      <c r="F966" s="480">
        <v>18.5</v>
      </c>
      <c r="G966" s="480">
        <v>18.5</v>
      </c>
      <c r="H966" s="971" t="s">
        <v>1460</v>
      </c>
      <c r="I966" s="970"/>
      <c r="J966" s="979"/>
    </row>
    <row r="967" spans="1:10" ht="20.25" customHeight="1">
      <c r="A967" s="1498"/>
      <c r="B967" s="1501"/>
      <c r="C967" s="971" t="s">
        <v>755</v>
      </c>
      <c r="D967" s="971" t="s">
        <v>586</v>
      </c>
      <c r="E967" s="712" t="s">
        <v>1465</v>
      </c>
      <c r="F967" s="480">
        <v>18.5</v>
      </c>
      <c r="G967" s="480">
        <v>18.5</v>
      </c>
      <c r="H967" s="971" t="s">
        <v>1460</v>
      </c>
      <c r="I967" s="970"/>
      <c r="J967" s="979"/>
    </row>
    <row r="968" spans="1:10" ht="20.25" customHeight="1">
      <c r="A968" s="1498"/>
      <c r="B968" s="1501"/>
      <c r="C968" s="971" t="s">
        <v>2992</v>
      </c>
      <c r="D968" s="971" t="s">
        <v>696</v>
      </c>
      <c r="E968" s="712" t="s">
        <v>1465</v>
      </c>
      <c r="F968" s="480">
        <v>18.5</v>
      </c>
      <c r="G968" s="480">
        <v>18.5</v>
      </c>
      <c r="H968" s="971" t="s">
        <v>1460</v>
      </c>
      <c r="I968" s="970"/>
      <c r="J968" s="979"/>
    </row>
    <row r="969" spans="1:10" ht="20.25" customHeight="1">
      <c r="A969" s="1498"/>
      <c r="B969" s="1501"/>
      <c r="C969" s="971" t="s">
        <v>756</v>
      </c>
      <c r="D969" s="505" t="s">
        <v>3066</v>
      </c>
      <c r="E969" s="712" t="s">
        <v>1465</v>
      </c>
      <c r="F969" s="480">
        <v>20</v>
      </c>
      <c r="G969" s="480">
        <v>20</v>
      </c>
      <c r="H969" s="971" t="s">
        <v>1460</v>
      </c>
      <c r="I969" s="970"/>
      <c r="J969" s="979"/>
    </row>
    <row r="970" spans="1:10" ht="20.25" customHeight="1">
      <c r="A970" s="1498"/>
      <c r="B970" s="1501"/>
      <c r="C970" s="971" t="s">
        <v>757</v>
      </c>
      <c r="D970" s="971" t="s">
        <v>752</v>
      </c>
      <c r="E970" s="712" t="s">
        <v>566</v>
      </c>
      <c r="F970" s="480">
        <v>6</v>
      </c>
      <c r="G970" s="480">
        <v>6</v>
      </c>
      <c r="H970" s="971" t="s">
        <v>567</v>
      </c>
      <c r="I970" s="970" t="s">
        <v>1733</v>
      </c>
      <c r="J970" s="979"/>
    </row>
    <row r="971" spans="1:10" ht="20.25" customHeight="1">
      <c r="A971" s="1498"/>
      <c r="B971" s="1501"/>
      <c r="C971" s="971" t="s">
        <v>758</v>
      </c>
      <c r="D971" s="971" t="s">
        <v>565</v>
      </c>
      <c r="E971" s="712" t="s">
        <v>566</v>
      </c>
      <c r="F971" s="480">
        <v>6</v>
      </c>
      <c r="G971" s="480">
        <v>6</v>
      </c>
      <c r="H971" s="971" t="s">
        <v>567</v>
      </c>
      <c r="I971" s="970" t="s">
        <v>1751</v>
      </c>
      <c r="J971" s="979"/>
    </row>
    <row r="972" spans="1:10" ht="20.25" customHeight="1">
      <c r="A972" s="1498"/>
      <c r="B972" s="1501"/>
      <c r="C972" s="971" t="s">
        <v>1739</v>
      </c>
      <c r="D972" s="441" t="s">
        <v>2477</v>
      </c>
      <c r="E972" s="712" t="s">
        <v>1465</v>
      </c>
      <c r="F972" s="480">
        <v>3</v>
      </c>
      <c r="G972" s="481">
        <v>3</v>
      </c>
      <c r="H972" s="971" t="s">
        <v>1458</v>
      </c>
      <c r="I972" s="970"/>
      <c r="J972" s="979"/>
    </row>
    <row r="973" spans="1:10" ht="20.25" customHeight="1">
      <c r="A973" s="1498"/>
      <c r="B973" s="1501"/>
      <c r="C973" s="971" t="s">
        <v>2165</v>
      </c>
      <c r="D973" s="441" t="s">
        <v>2914</v>
      </c>
      <c r="E973" s="712" t="s">
        <v>566</v>
      </c>
      <c r="F973" s="480">
        <v>2</v>
      </c>
      <c r="G973" s="481">
        <v>2</v>
      </c>
      <c r="H973" s="971" t="s">
        <v>2166</v>
      </c>
      <c r="I973" s="508"/>
      <c r="J973" s="980"/>
    </row>
    <row r="974" spans="1:10" ht="20.25" customHeight="1">
      <c r="A974" s="1498"/>
      <c r="B974" s="1501"/>
      <c r="C974" s="971" t="s">
        <v>2757</v>
      </c>
      <c r="D974" s="505" t="s">
        <v>2758</v>
      </c>
      <c r="E974" s="712" t="s">
        <v>1575</v>
      </c>
      <c r="F974" s="480">
        <v>5</v>
      </c>
      <c r="G974" s="481">
        <v>5</v>
      </c>
      <c r="H974" s="971" t="s">
        <v>1576</v>
      </c>
      <c r="I974" s="970"/>
      <c r="J974" s="979"/>
    </row>
    <row r="975" spans="1:10" s="190" customFormat="1" ht="20.25" customHeight="1">
      <c r="A975" s="1498"/>
      <c r="B975" s="1501"/>
      <c r="C975" s="971" t="s">
        <v>2172</v>
      </c>
      <c r="D975" s="971" t="s">
        <v>3333</v>
      </c>
      <c r="E975" s="712" t="s">
        <v>566</v>
      </c>
      <c r="F975" s="480">
        <v>55</v>
      </c>
      <c r="G975" s="481">
        <v>55</v>
      </c>
      <c r="H975" s="971" t="s">
        <v>2164</v>
      </c>
      <c r="I975" s="975"/>
      <c r="J975" s="981"/>
    </row>
    <row r="976" spans="1:10" ht="20.25" customHeight="1">
      <c r="A976" s="1499"/>
      <c r="B976" s="1502"/>
      <c r="C976" s="1564" t="s">
        <v>4151</v>
      </c>
      <c r="D976" s="1564" t="s">
        <v>4096</v>
      </c>
      <c r="E976" s="1566" t="s">
        <v>1465</v>
      </c>
      <c r="F976" s="1246">
        <v>10</v>
      </c>
      <c r="G976" s="1176">
        <v>10</v>
      </c>
      <c r="H976" s="1177" t="s">
        <v>4094</v>
      </c>
      <c r="I976" s="1128" t="s">
        <v>3611</v>
      </c>
      <c r="J976" s="1127" t="s">
        <v>4104</v>
      </c>
    </row>
    <row r="977" spans="1:10" ht="20.25" customHeight="1">
      <c r="A977" s="1499"/>
      <c r="B977" s="1502"/>
      <c r="C977" s="1565"/>
      <c r="D977" s="1565"/>
      <c r="E977" s="1567"/>
      <c r="F977" s="1246">
        <v>10</v>
      </c>
      <c r="G977" s="1176">
        <v>10</v>
      </c>
      <c r="H977" s="1177" t="s">
        <v>1458</v>
      </c>
      <c r="I977" s="1178" t="s">
        <v>4286</v>
      </c>
      <c r="J977" s="1127" t="s">
        <v>4104</v>
      </c>
    </row>
    <row r="978" spans="1:10" ht="20.25" customHeight="1">
      <c r="A978" s="1499"/>
      <c r="B978" s="1502"/>
      <c r="C978" s="1571" t="s">
        <v>4152</v>
      </c>
      <c r="D978" s="1571" t="s">
        <v>4096</v>
      </c>
      <c r="E978" s="1247" t="s">
        <v>1839</v>
      </c>
      <c r="F978" s="1051">
        <v>7</v>
      </c>
      <c r="G978" s="1052">
        <v>7</v>
      </c>
      <c r="H978" s="1248" t="s">
        <v>3610</v>
      </c>
      <c r="I978" s="1128" t="s">
        <v>3611</v>
      </c>
      <c r="J978" s="740"/>
    </row>
    <row r="979" spans="1:10" ht="20.25" customHeight="1" thickBot="1">
      <c r="A979" s="1499"/>
      <c r="B979" s="1502"/>
      <c r="C979" s="1572"/>
      <c r="D979" s="1572"/>
      <c r="E979" s="1249" t="s">
        <v>1839</v>
      </c>
      <c r="F979" s="1250">
        <v>7</v>
      </c>
      <c r="G979" s="1251">
        <v>7</v>
      </c>
      <c r="H979" s="1252" t="s">
        <v>3584</v>
      </c>
      <c r="I979" s="1253" t="s">
        <v>1633</v>
      </c>
      <c r="J979" s="789"/>
    </row>
    <row r="980" spans="1:10" ht="20.25" customHeight="1">
      <c r="A980" s="1471" t="s">
        <v>4285</v>
      </c>
      <c r="B980" s="1471" t="s">
        <v>4284</v>
      </c>
      <c r="C980" s="683" t="s">
        <v>1483</v>
      </c>
      <c r="D980" s="683" t="s">
        <v>575</v>
      </c>
      <c r="E980" s="499" t="s">
        <v>1465</v>
      </c>
      <c r="F980" s="500">
        <v>75</v>
      </c>
      <c r="G980" s="500">
        <v>0</v>
      </c>
      <c r="H980" s="683" t="s">
        <v>1460</v>
      </c>
      <c r="I980" s="731"/>
      <c r="J980" s="732"/>
    </row>
    <row r="981" spans="1:10" ht="20.25" customHeight="1">
      <c r="A981" s="1472"/>
      <c r="B981" s="1472"/>
      <c r="C981" s="697" t="s">
        <v>2992</v>
      </c>
      <c r="D981" s="697" t="s">
        <v>759</v>
      </c>
      <c r="E981" s="712" t="s">
        <v>1465</v>
      </c>
      <c r="F981" s="480">
        <v>25</v>
      </c>
      <c r="G981" s="480">
        <v>0</v>
      </c>
      <c r="H981" s="697" t="s">
        <v>1460</v>
      </c>
      <c r="I981" s="724"/>
      <c r="J981" s="725"/>
    </row>
    <row r="982" spans="1:10" ht="20.25" customHeight="1">
      <c r="A982" s="1472"/>
      <c r="B982" s="1472"/>
      <c r="C982" s="697" t="s">
        <v>747</v>
      </c>
      <c r="D982" s="697" t="s">
        <v>748</v>
      </c>
      <c r="E982" s="712" t="s">
        <v>1465</v>
      </c>
      <c r="F982" s="480">
        <v>25</v>
      </c>
      <c r="G982" s="480">
        <v>0</v>
      </c>
      <c r="H982" s="697" t="s">
        <v>1460</v>
      </c>
      <c r="I982" s="724"/>
      <c r="J982" s="725"/>
    </row>
    <row r="983" spans="1:10" ht="20.25" customHeight="1">
      <c r="A983" s="1472"/>
      <c r="B983" s="1472"/>
      <c r="C983" s="696" t="s">
        <v>1739</v>
      </c>
      <c r="D983" s="696" t="s">
        <v>752</v>
      </c>
      <c r="E983" s="712" t="s">
        <v>1465</v>
      </c>
      <c r="F983" s="480">
        <v>3</v>
      </c>
      <c r="G983" s="480">
        <v>3</v>
      </c>
      <c r="H983" s="697" t="s">
        <v>1458</v>
      </c>
      <c r="I983" s="724"/>
      <c r="J983" s="725"/>
    </row>
    <row r="984" spans="1:10" ht="20.25" customHeight="1">
      <c r="A984" s="1472"/>
      <c r="B984" s="1472"/>
      <c r="C984" s="696" t="s">
        <v>2364</v>
      </c>
      <c r="D984" s="696" t="s">
        <v>2421</v>
      </c>
      <c r="E984" s="712" t="s">
        <v>1465</v>
      </c>
      <c r="F984" s="480">
        <v>3</v>
      </c>
      <c r="G984" s="480">
        <v>3</v>
      </c>
      <c r="H984" s="697" t="s">
        <v>1458</v>
      </c>
      <c r="I984" s="724"/>
      <c r="J984" s="725"/>
    </row>
    <row r="985" spans="1:10" ht="20.25" customHeight="1">
      <c r="A985" s="1472"/>
      <c r="B985" s="1472"/>
      <c r="C985" s="697" t="s">
        <v>1752</v>
      </c>
      <c r="D985" s="697" t="s">
        <v>561</v>
      </c>
      <c r="E985" s="712" t="s">
        <v>1465</v>
      </c>
      <c r="F985" s="480">
        <v>45</v>
      </c>
      <c r="G985" s="480">
        <v>45</v>
      </c>
      <c r="H985" s="697" t="s">
        <v>1460</v>
      </c>
      <c r="I985" s="724"/>
      <c r="J985" s="725"/>
    </row>
    <row r="986" spans="1:10" ht="20.25" customHeight="1">
      <c r="A986" s="1472"/>
      <c r="B986" s="1472"/>
      <c r="C986" s="1496" t="s">
        <v>1745</v>
      </c>
      <c r="D986" s="1496" t="s">
        <v>565</v>
      </c>
      <c r="E986" s="712" t="s">
        <v>1465</v>
      </c>
      <c r="F986" s="480">
        <v>4</v>
      </c>
      <c r="G986" s="481">
        <v>4</v>
      </c>
      <c r="H986" s="697" t="s">
        <v>1592</v>
      </c>
      <c r="I986" s="1508" t="s">
        <v>1753</v>
      </c>
      <c r="J986" s="740"/>
    </row>
    <row r="987" spans="1:10" ht="20.25" customHeight="1">
      <c r="A987" s="1472"/>
      <c r="B987" s="1472"/>
      <c r="C987" s="1484"/>
      <c r="D987" s="1484"/>
      <c r="E987" s="712" t="s">
        <v>1465</v>
      </c>
      <c r="F987" s="480">
        <v>4</v>
      </c>
      <c r="G987" s="481">
        <v>4</v>
      </c>
      <c r="H987" s="697" t="s">
        <v>1743</v>
      </c>
      <c r="I987" s="1509"/>
      <c r="J987" s="732"/>
    </row>
    <row r="988" spans="1:10" ht="20.25" customHeight="1">
      <c r="A988" s="1472"/>
      <c r="B988" s="1472"/>
      <c r="C988" s="1496" t="s">
        <v>1741</v>
      </c>
      <c r="D988" s="1496" t="s">
        <v>2905</v>
      </c>
      <c r="E988" s="712" t="s">
        <v>1465</v>
      </c>
      <c r="F988" s="480">
        <v>35</v>
      </c>
      <c r="G988" s="481">
        <v>35</v>
      </c>
      <c r="H988" s="697" t="s">
        <v>1460</v>
      </c>
      <c r="I988" s="724" t="s">
        <v>1754</v>
      </c>
      <c r="J988" s="725"/>
    </row>
    <row r="989" spans="1:10" ht="20.25" customHeight="1">
      <c r="A989" s="1472"/>
      <c r="B989" s="1472"/>
      <c r="C989" s="1503"/>
      <c r="D989" s="1503"/>
      <c r="E989" s="712" t="s">
        <v>1465</v>
      </c>
      <c r="F989" s="480">
        <v>45</v>
      </c>
      <c r="G989" s="481">
        <v>45</v>
      </c>
      <c r="H989" s="697" t="s">
        <v>1460</v>
      </c>
      <c r="I989" s="724" t="s">
        <v>1755</v>
      </c>
      <c r="J989" s="725"/>
    </row>
    <row r="990" spans="1:10" ht="20.25" customHeight="1">
      <c r="A990" s="1472"/>
      <c r="B990" s="1472"/>
      <c r="C990" s="1503"/>
      <c r="D990" s="1503"/>
      <c r="E990" s="712" t="s">
        <v>1465</v>
      </c>
      <c r="F990" s="480">
        <v>60</v>
      </c>
      <c r="G990" s="480">
        <v>60</v>
      </c>
      <c r="H990" s="697" t="s">
        <v>1460</v>
      </c>
      <c r="I990" s="724" t="s">
        <v>1756</v>
      </c>
      <c r="J990" s="725"/>
    </row>
    <row r="991" spans="1:10" ht="20.25" customHeight="1">
      <c r="A991" s="1472"/>
      <c r="B991" s="1472"/>
      <c r="C991" s="1503"/>
      <c r="D991" s="1503"/>
      <c r="E991" s="712" t="s">
        <v>1465</v>
      </c>
      <c r="F991" s="480">
        <v>100</v>
      </c>
      <c r="G991" s="480">
        <v>100</v>
      </c>
      <c r="H991" s="697" t="s">
        <v>1460</v>
      </c>
      <c r="I991" s="724" t="s">
        <v>1757</v>
      </c>
      <c r="J991" s="725"/>
    </row>
    <row r="992" spans="1:10" ht="20.25" customHeight="1">
      <c r="A992" s="1472"/>
      <c r="B992" s="1472"/>
      <c r="C992" s="1503"/>
      <c r="D992" s="1503"/>
      <c r="E992" s="712" t="s">
        <v>1465</v>
      </c>
      <c r="F992" s="480">
        <v>125</v>
      </c>
      <c r="G992" s="480">
        <v>125</v>
      </c>
      <c r="H992" s="697" t="s">
        <v>1460</v>
      </c>
      <c r="I992" s="724" t="s">
        <v>1758</v>
      </c>
      <c r="J992" s="725"/>
    </row>
    <row r="993" spans="1:10" ht="20.25" customHeight="1">
      <c r="A993" s="1472"/>
      <c r="B993" s="1472"/>
      <c r="C993" s="1503"/>
      <c r="D993" s="1503"/>
      <c r="E993" s="712" t="s">
        <v>1465</v>
      </c>
      <c r="F993" s="480">
        <v>150</v>
      </c>
      <c r="G993" s="480">
        <v>150</v>
      </c>
      <c r="H993" s="697" t="s">
        <v>1460</v>
      </c>
      <c r="I993" s="724" t="s">
        <v>1759</v>
      </c>
      <c r="J993" s="725"/>
    </row>
    <row r="994" spans="1:10" ht="20.25" customHeight="1">
      <c r="A994" s="1472"/>
      <c r="B994" s="1472"/>
      <c r="C994" s="1484"/>
      <c r="D994" s="1484"/>
      <c r="E994" s="712" t="s">
        <v>1465</v>
      </c>
      <c r="F994" s="480">
        <v>350</v>
      </c>
      <c r="G994" s="480">
        <v>350</v>
      </c>
      <c r="H994" s="697" t="s">
        <v>1460</v>
      </c>
      <c r="I994" s="724" t="s">
        <v>1760</v>
      </c>
      <c r="J994" s="725"/>
    </row>
    <row r="995" spans="1:10" ht="20.25" customHeight="1">
      <c r="A995" s="1472"/>
      <c r="B995" s="1472"/>
      <c r="C995" s="697" t="s">
        <v>2171</v>
      </c>
      <c r="D995" s="683" t="s">
        <v>2760</v>
      </c>
      <c r="E995" s="712" t="s">
        <v>2167</v>
      </c>
      <c r="F995" s="480">
        <v>40</v>
      </c>
      <c r="G995" s="481">
        <v>40</v>
      </c>
      <c r="H995" s="697" t="s">
        <v>2164</v>
      </c>
      <c r="I995" s="724"/>
      <c r="J995" s="725"/>
    </row>
    <row r="996" spans="1:10" ht="20.25" customHeight="1">
      <c r="A996" s="1472"/>
      <c r="B996" s="1472"/>
      <c r="C996" s="697" t="s">
        <v>2757</v>
      </c>
      <c r="D996" s="585" t="s">
        <v>2758</v>
      </c>
      <c r="E996" s="712" t="s">
        <v>1575</v>
      </c>
      <c r="F996" s="480">
        <v>5</v>
      </c>
      <c r="G996" s="481">
        <v>5</v>
      </c>
      <c r="H996" s="697" t="s">
        <v>1576</v>
      </c>
      <c r="I996" s="724"/>
      <c r="J996" s="725"/>
    </row>
    <row r="997" spans="1:10" ht="20.25" customHeight="1" thickBot="1">
      <c r="A997" s="1472"/>
      <c r="B997" s="1472"/>
      <c r="C997" s="695" t="s">
        <v>3016</v>
      </c>
      <c r="D997" s="695" t="s">
        <v>2832</v>
      </c>
      <c r="E997" s="712" t="s">
        <v>1465</v>
      </c>
      <c r="F997" s="480">
        <v>3</v>
      </c>
      <c r="G997" s="480">
        <v>3</v>
      </c>
      <c r="H997" s="697" t="s">
        <v>1458</v>
      </c>
      <c r="I997" s="724"/>
      <c r="J997" s="725"/>
    </row>
    <row r="998" spans="1:10" ht="20.25" customHeight="1">
      <c r="A998" s="1468" t="s">
        <v>2859</v>
      </c>
      <c r="B998" s="1471" t="s">
        <v>3402</v>
      </c>
      <c r="C998" s="488" t="s">
        <v>1483</v>
      </c>
      <c r="D998" s="488" t="s">
        <v>575</v>
      </c>
      <c r="E998" s="711" t="s">
        <v>1465</v>
      </c>
      <c r="F998" s="478">
        <v>75</v>
      </c>
      <c r="G998" s="478">
        <v>0</v>
      </c>
      <c r="H998" s="488" t="s">
        <v>1460</v>
      </c>
      <c r="I998" s="728"/>
      <c r="J998" s="729"/>
    </row>
    <row r="999" spans="1:10" ht="20.25" customHeight="1">
      <c r="A999" s="1469"/>
      <c r="B999" s="1472"/>
      <c r="C999" s="697" t="s">
        <v>2992</v>
      </c>
      <c r="D999" s="697" t="s">
        <v>759</v>
      </c>
      <c r="E999" s="712" t="s">
        <v>1465</v>
      </c>
      <c r="F999" s="480">
        <v>25</v>
      </c>
      <c r="G999" s="480">
        <v>0</v>
      </c>
      <c r="H999" s="697" t="s">
        <v>1460</v>
      </c>
      <c r="I999" s="724"/>
      <c r="J999" s="725"/>
    </row>
    <row r="1000" spans="1:10" ht="20.25" customHeight="1">
      <c r="A1000" s="1469"/>
      <c r="B1000" s="1472"/>
      <c r="C1000" s="697" t="s">
        <v>747</v>
      </c>
      <c r="D1000" s="697" t="s">
        <v>748</v>
      </c>
      <c r="E1000" s="712" t="s">
        <v>1465</v>
      </c>
      <c r="F1000" s="480">
        <v>25</v>
      </c>
      <c r="G1000" s="480">
        <v>0</v>
      </c>
      <c r="H1000" s="697" t="s">
        <v>1460</v>
      </c>
      <c r="I1000" s="724"/>
      <c r="J1000" s="725"/>
    </row>
    <row r="1001" spans="1:10" ht="20.25" customHeight="1">
      <c r="A1001" s="1469"/>
      <c r="B1001" s="1472"/>
      <c r="C1001" s="697" t="s">
        <v>2952</v>
      </c>
      <c r="D1001" s="697" t="s">
        <v>557</v>
      </c>
      <c r="E1001" s="712" t="s">
        <v>1465</v>
      </c>
      <c r="F1001" s="480">
        <v>8</v>
      </c>
      <c r="G1001" s="480">
        <v>8</v>
      </c>
      <c r="H1001" s="697" t="s">
        <v>1458</v>
      </c>
      <c r="I1001" s="724"/>
      <c r="J1001" s="725"/>
    </row>
    <row r="1002" spans="1:10" ht="20.25" customHeight="1">
      <c r="A1002" s="1469"/>
      <c r="B1002" s="1472"/>
      <c r="C1002" s="696" t="s">
        <v>1739</v>
      </c>
      <c r="D1002" s="696" t="s">
        <v>752</v>
      </c>
      <c r="E1002" s="712" t="s">
        <v>1465</v>
      </c>
      <c r="F1002" s="480">
        <v>2</v>
      </c>
      <c r="G1002" s="480">
        <v>2</v>
      </c>
      <c r="H1002" s="697" t="s">
        <v>1458</v>
      </c>
      <c r="I1002" s="724"/>
      <c r="J1002" s="725"/>
    </row>
    <row r="1003" spans="1:10" ht="20.25" customHeight="1">
      <c r="A1003" s="1469"/>
      <c r="B1003" s="1472"/>
      <c r="C1003" s="1510" t="s">
        <v>1741</v>
      </c>
      <c r="D1003" s="1496" t="s">
        <v>3300</v>
      </c>
      <c r="E1003" s="712" t="s">
        <v>1465</v>
      </c>
      <c r="F1003" s="480">
        <v>75</v>
      </c>
      <c r="G1003" s="480">
        <v>75</v>
      </c>
      <c r="H1003" s="697" t="s">
        <v>1460</v>
      </c>
      <c r="I1003" s="724" t="s">
        <v>1761</v>
      </c>
      <c r="J1003" s="725"/>
    </row>
    <row r="1004" spans="1:10" ht="20.25" customHeight="1">
      <c r="A1004" s="1469"/>
      <c r="B1004" s="1472"/>
      <c r="C1004" s="1511"/>
      <c r="D1004" s="1503"/>
      <c r="E1004" s="712" t="s">
        <v>1465</v>
      </c>
      <c r="F1004" s="480">
        <v>85</v>
      </c>
      <c r="G1004" s="480">
        <v>85</v>
      </c>
      <c r="H1004" s="697" t="s">
        <v>1460</v>
      </c>
      <c r="I1004" s="724" t="s">
        <v>1762</v>
      </c>
      <c r="J1004" s="725"/>
    </row>
    <row r="1005" spans="1:10" ht="20.25" customHeight="1">
      <c r="A1005" s="1469"/>
      <c r="B1005" s="1472"/>
      <c r="C1005" s="1511"/>
      <c r="D1005" s="1503"/>
      <c r="E1005" s="712" t="s">
        <v>1465</v>
      </c>
      <c r="F1005" s="480">
        <v>95</v>
      </c>
      <c r="G1005" s="480">
        <v>95</v>
      </c>
      <c r="H1005" s="697" t="s">
        <v>1460</v>
      </c>
      <c r="I1005" s="724" t="s">
        <v>1763</v>
      </c>
      <c r="J1005" s="725"/>
    </row>
    <row r="1006" spans="1:10" ht="20.25" customHeight="1">
      <c r="A1006" s="1469"/>
      <c r="B1006" s="1472"/>
      <c r="C1006" s="1511"/>
      <c r="D1006" s="1503"/>
      <c r="E1006" s="712" t="s">
        <v>1465</v>
      </c>
      <c r="F1006" s="480">
        <v>7</v>
      </c>
      <c r="G1006" s="480">
        <v>7</v>
      </c>
      <c r="H1006" s="697" t="s">
        <v>1592</v>
      </c>
      <c r="I1006" s="724" t="s">
        <v>1764</v>
      </c>
      <c r="J1006" s="725"/>
    </row>
    <row r="1007" spans="1:10" ht="20.25" customHeight="1">
      <c r="A1007" s="1469"/>
      <c r="B1007" s="1472"/>
      <c r="C1007" s="1511"/>
      <c r="D1007" s="1503"/>
      <c r="E1007" s="712" t="s">
        <v>1465</v>
      </c>
      <c r="F1007" s="480">
        <v>7</v>
      </c>
      <c r="G1007" s="480">
        <v>7</v>
      </c>
      <c r="H1007" s="697" t="s">
        <v>1592</v>
      </c>
      <c r="I1007" s="724" t="s">
        <v>1765</v>
      </c>
      <c r="J1007" s="725"/>
    </row>
    <row r="1008" spans="1:10" ht="20.25" customHeight="1">
      <c r="A1008" s="1469"/>
      <c r="B1008" s="1472"/>
      <c r="C1008" s="1511"/>
      <c r="D1008" s="1503"/>
      <c r="E1008" s="712" t="s">
        <v>1465</v>
      </c>
      <c r="F1008" s="480">
        <v>7</v>
      </c>
      <c r="G1008" s="480">
        <v>7</v>
      </c>
      <c r="H1008" s="697" t="s">
        <v>1592</v>
      </c>
      <c r="I1008" s="724" t="s">
        <v>1766</v>
      </c>
      <c r="J1008" s="725"/>
    </row>
    <row r="1009" spans="1:10" ht="20.25" customHeight="1">
      <c r="A1009" s="1469"/>
      <c r="B1009" s="1472"/>
      <c r="C1009" s="1511"/>
      <c r="D1009" s="1503"/>
      <c r="E1009" s="712" t="s">
        <v>1465</v>
      </c>
      <c r="F1009" s="480">
        <v>7</v>
      </c>
      <c r="G1009" s="480">
        <v>7</v>
      </c>
      <c r="H1009" s="697" t="s">
        <v>1592</v>
      </c>
      <c r="I1009" s="724" t="s">
        <v>1767</v>
      </c>
      <c r="J1009" s="725"/>
    </row>
    <row r="1010" spans="1:10" ht="20.25" customHeight="1">
      <c r="A1010" s="1469"/>
      <c r="B1010" s="1472"/>
      <c r="C1010" s="1511"/>
      <c r="D1010" s="1503"/>
      <c r="E1010" s="712" t="s">
        <v>1465</v>
      </c>
      <c r="F1010" s="480">
        <v>7</v>
      </c>
      <c r="G1010" s="480">
        <v>7</v>
      </c>
      <c r="H1010" s="697" t="s">
        <v>1592</v>
      </c>
      <c r="I1010" s="724" t="s">
        <v>1768</v>
      </c>
      <c r="J1010" s="725"/>
    </row>
    <row r="1011" spans="1:10" ht="20.25" customHeight="1">
      <c r="A1011" s="1469"/>
      <c r="B1011" s="1472"/>
      <c r="C1011" s="1512"/>
      <c r="D1011" s="1484"/>
      <c r="E1011" s="712" t="s">
        <v>1465</v>
      </c>
      <c r="F1011" s="480">
        <v>7</v>
      </c>
      <c r="G1011" s="480">
        <v>7</v>
      </c>
      <c r="H1011" s="697" t="s">
        <v>1592</v>
      </c>
      <c r="I1011" s="724" t="s">
        <v>1769</v>
      </c>
      <c r="J1011" s="725"/>
    </row>
    <row r="1012" spans="1:10" ht="20.25" customHeight="1">
      <c r="A1012" s="1469"/>
      <c r="B1012" s="1472"/>
      <c r="C1012" s="695" t="s">
        <v>1770</v>
      </c>
      <c r="D1012" s="695" t="s">
        <v>721</v>
      </c>
      <c r="E1012" s="639" t="s">
        <v>1465</v>
      </c>
      <c r="F1012" s="327">
        <v>4</v>
      </c>
      <c r="G1012" s="480">
        <v>4</v>
      </c>
      <c r="H1012" s="697" t="s">
        <v>1460</v>
      </c>
      <c r="I1012" s="724"/>
      <c r="J1012" s="725"/>
    </row>
    <row r="1013" spans="1:10" ht="20.25" customHeight="1">
      <c r="A1013" s="1469"/>
      <c r="B1013" s="1472"/>
      <c r="C1013" s="697" t="s">
        <v>2173</v>
      </c>
      <c r="D1013" s="697" t="s">
        <v>2906</v>
      </c>
      <c r="E1013" s="712" t="s">
        <v>2167</v>
      </c>
      <c r="F1013" s="480">
        <v>55</v>
      </c>
      <c r="G1013" s="481">
        <v>55</v>
      </c>
      <c r="H1013" s="775" t="s">
        <v>2164</v>
      </c>
      <c r="I1013" s="724"/>
      <c r="J1013" s="725"/>
    </row>
    <row r="1014" spans="1:10" ht="20.25" customHeight="1">
      <c r="A1014" s="1469"/>
      <c r="B1014" s="1472"/>
      <c r="C1014" s="697" t="s">
        <v>2757</v>
      </c>
      <c r="D1014" s="585" t="s">
        <v>2758</v>
      </c>
      <c r="E1014" s="712" t="s">
        <v>1575</v>
      </c>
      <c r="F1014" s="480">
        <v>5</v>
      </c>
      <c r="G1014" s="481">
        <v>5</v>
      </c>
      <c r="H1014" s="697" t="s">
        <v>1576</v>
      </c>
      <c r="I1014" s="724"/>
      <c r="J1014" s="725"/>
    </row>
    <row r="1015" spans="1:10" ht="20.25" customHeight="1">
      <c r="A1015" s="1469"/>
      <c r="B1015" s="1472"/>
      <c r="C1015" s="697" t="s">
        <v>1771</v>
      </c>
      <c r="D1015" s="697" t="s">
        <v>3301</v>
      </c>
      <c r="E1015" s="712" t="s">
        <v>1465</v>
      </c>
      <c r="F1015" s="480">
        <v>35</v>
      </c>
      <c r="G1015" s="480">
        <v>35</v>
      </c>
      <c r="H1015" s="697" t="s">
        <v>1460</v>
      </c>
      <c r="I1015" s="724" t="s">
        <v>1633</v>
      </c>
      <c r="J1015" s="725"/>
    </row>
    <row r="1016" spans="1:10" ht="20.25" customHeight="1">
      <c r="A1016" s="1469"/>
      <c r="B1016" s="1472"/>
      <c r="C1016" s="1496" t="s">
        <v>1745</v>
      </c>
      <c r="D1016" s="1496" t="s">
        <v>2857</v>
      </c>
      <c r="E1016" s="712" t="s">
        <v>1465</v>
      </c>
      <c r="F1016" s="480">
        <v>4</v>
      </c>
      <c r="G1016" s="481">
        <v>4</v>
      </c>
      <c r="H1016" s="697" t="s">
        <v>1592</v>
      </c>
      <c r="I1016" s="1508" t="s">
        <v>1753</v>
      </c>
      <c r="J1016" s="823"/>
    </row>
    <row r="1017" spans="1:10" ht="20.25" customHeight="1">
      <c r="A1017" s="1469"/>
      <c r="B1017" s="1472"/>
      <c r="C1017" s="1484"/>
      <c r="D1017" s="1484"/>
      <c r="E1017" s="639" t="s">
        <v>1465</v>
      </c>
      <c r="F1017" s="327">
        <v>4</v>
      </c>
      <c r="G1017" s="490">
        <v>4</v>
      </c>
      <c r="H1017" s="696" t="s">
        <v>1743</v>
      </c>
      <c r="I1017" s="1509"/>
      <c r="J1017" s="824"/>
    </row>
    <row r="1018" spans="1:10" ht="20.25" customHeight="1" thickBot="1">
      <c r="A1018" s="1470"/>
      <c r="B1018" s="1473"/>
      <c r="C1018" s="696" t="s">
        <v>3016</v>
      </c>
      <c r="D1018" s="696" t="s">
        <v>2832</v>
      </c>
      <c r="E1018" s="639" t="s">
        <v>1465</v>
      </c>
      <c r="F1018" s="327"/>
      <c r="G1018" s="490"/>
      <c r="H1018" s="696"/>
      <c r="I1018" s="724" t="s">
        <v>1520</v>
      </c>
      <c r="J1018" s="725"/>
    </row>
    <row r="1019" spans="1:10" ht="20.25" customHeight="1">
      <c r="A1019" s="1468" t="s">
        <v>2859</v>
      </c>
      <c r="B1019" s="1471" t="s">
        <v>4105</v>
      </c>
      <c r="C1019" s="488" t="s">
        <v>1483</v>
      </c>
      <c r="D1019" s="488" t="s">
        <v>575</v>
      </c>
      <c r="E1019" s="711" t="s">
        <v>1465</v>
      </c>
      <c r="F1019" s="478">
        <v>75</v>
      </c>
      <c r="G1019" s="478">
        <v>0</v>
      </c>
      <c r="H1019" s="488" t="s">
        <v>1460</v>
      </c>
      <c r="I1019" s="728"/>
      <c r="J1019" s="729"/>
    </row>
    <row r="1020" spans="1:10" ht="20.25" customHeight="1">
      <c r="A1020" s="1469"/>
      <c r="B1020" s="1472"/>
      <c r="C1020" s="697" t="s">
        <v>2992</v>
      </c>
      <c r="D1020" s="697" t="s">
        <v>759</v>
      </c>
      <c r="E1020" s="712" t="s">
        <v>1465</v>
      </c>
      <c r="F1020" s="480">
        <v>25</v>
      </c>
      <c r="G1020" s="480">
        <v>0</v>
      </c>
      <c r="H1020" s="697" t="s">
        <v>1460</v>
      </c>
      <c r="I1020" s="724"/>
      <c r="J1020" s="725"/>
    </row>
    <row r="1021" spans="1:10" ht="20.25" customHeight="1">
      <c r="A1021" s="1469"/>
      <c r="B1021" s="1472"/>
      <c r="C1021" s="697" t="s">
        <v>747</v>
      </c>
      <c r="D1021" s="697" t="s">
        <v>748</v>
      </c>
      <c r="E1021" s="712" t="s">
        <v>1465</v>
      </c>
      <c r="F1021" s="480">
        <v>25</v>
      </c>
      <c r="G1021" s="480">
        <v>0</v>
      </c>
      <c r="H1021" s="697" t="s">
        <v>1460</v>
      </c>
      <c r="I1021" s="724"/>
      <c r="J1021" s="725"/>
    </row>
    <row r="1022" spans="1:10" ht="20.25" customHeight="1">
      <c r="A1022" s="1469"/>
      <c r="B1022" s="1472"/>
      <c r="C1022" s="1496" t="s">
        <v>3018</v>
      </c>
      <c r="D1022" s="1496" t="s">
        <v>583</v>
      </c>
      <c r="E1022" s="712" t="s">
        <v>1465</v>
      </c>
      <c r="F1022" s="480">
        <v>2.5</v>
      </c>
      <c r="G1022" s="481">
        <v>2</v>
      </c>
      <c r="H1022" s="697" t="s">
        <v>1750</v>
      </c>
      <c r="I1022" s="1506" t="s">
        <v>1504</v>
      </c>
      <c r="J1022" s="742"/>
    </row>
    <row r="1023" spans="1:10" ht="20.25" customHeight="1">
      <c r="A1023" s="1469"/>
      <c r="B1023" s="1472"/>
      <c r="C1023" s="1503"/>
      <c r="D1023" s="1503"/>
      <c r="E1023" s="712" t="s">
        <v>1465</v>
      </c>
      <c r="F1023" s="480">
        <v>10</v>
      </c>
      <c r="G1023" s="481">
        <v>10</v>
      </c>
      <c r="H1023" s="697" t="s">
        <v>1592</v>
      </c>
      <c r="I1023" s="1507"/>
      <c r="J1023" s="776"/>
    </row>
    <row r="1024" spans="1:10" ht="20.25" customHeight="1">
      <c r="A1024" s="1469"/>
      <c r="B1024" s="1472"/>
      <c r="C1024" s="1484"/>
      <c r="D1024" s="1484"/>
      <c r="E1024" s="712" t="s">
        <v>1465</v>
      </c>
      <c r="F1024" s="480">
        <v>100</v>
      </c>
      <c r="G1024" s="481">
        <v>75</v>
      </c>
      <c r="H1024" s="697" t="s">
        <v>1460</v>
      </c>
      <c r="I1024" s="1440"/>
      <c r="J1024" s="743"/>
    </row>
    <row r="1025" spans="1:10" ht="20.25" customHeight="1">
      <c r="A1025" s="1469"/>
      <c r="B1025" s="1472"/>
      <c r="C1025" s="697" t="s">
        <v>1738</v>
      </c>
      <c r="D1025" s="697" t="s">
        <v>751</v>
      </c>
      <c r="E1025" s="712" t="s">
        <v>1465</v>
      </c>
      <c r="F1025" s="480">
        <v>2</v>
      </c>
      <c r="G1025" s="480">
        <v>2</v>
      </c>
      <c r="H1025" s="697" t="s">
        <v>1458</v>
      </c>
      <c r="I1025" s="724"/>
      <c r="J1025" s="725"/>
    </row>
    <row r="1026" spans="1:10" ht="20.25" customHeight="1">
      <c r="A1026" s="1469"/>
      <c r="B1026" s="1472"/>
      <c r="C1026" s="697" t="s">
        <v>3568</v>
      </c>
      <c r="D1026" s="697" t="s">
        <v>750</v>
      </c>
      <c r="E1026" s="712" t="s">
        <v>1465</v>
      </c>
      <c r="F1026" s="480">
        <v>5</v>
      </c>
      <c r="G1026" s="481">
        <v>3</v>
      </c>
      <c r="H1026" s="697" t="s">
        <v>1458</v>
      </c>
      <c r="I1026" s="724"/>
      <c r="J1026" s="725"/>
    </row>
    <row r="1027" spans="1:10" ht="20.25" customHeight="1">
      <c r="A1027" s="1469"/>
      <c r="B1027" s="1472"/>
      <c r="C1027" s="696" t="s">
        <v>1739</v>
      </c>
      <c r="D1027" s="696" t="s">
        <v>752</v>
      </c>
      <c r="E1027" s="712" t="s">
        <v>1465</v>
      </c>
      <c r="F1027" s="480">
        <v>2</v>
      </c>
      <c r="G1027" s="480">
        <v>2</v>
      </c>
      <c r="H1027" s="697" t="s">
        <v>1458</v>
      </c>
      <c r="I1027" s="724"/>
      <c r="J1027" s="725"/>
    </row>
    <row r="1028" spans="1:10" ht="20.25" customHeight="1">
      <c r="A1028" s="1469"/>
      <c r="B1028" s="1472"/>
      <c r="C1028" s="696" t="s">
        <v>3015</v>
      </c>
      <c r="D1028" s="696" t="s">
        <v>2745</v>
      </c>
      <c r="E1028" s="712" t="s">
        <v>1465</v>
      </c>
      <c r="F1028" s="480">
        <v>3</v>
      </c>
      <c r="G1028" s="480">
        <v>3</v>
      </c>
      <c r="H1028" s="697" t="s">
        <v>1458</v>
      </c>
      <c r="I1028" s="724"/>
      <c r="J1028" s="725"/>
    </row>
    <row r="1029" spans="1:10" ht="20.25" customHeight="1">
      <c r="A1029" s="1469"/>
      <c r="B1029" s="1472"/>
      <c r="C1029" s="697" t="s">
        <v>1772</v>
      </c>
      <c r="D1029" s="697" t="s">
        <v>754</v>
      </c>
      <c r="E1029" s="712" t="s">
        <v>1465</v>
      </c>
      <c r="F1029" s="480">
        <v>30</v>
      </c>
      <c r="G1029" s="480">
        <v>30</v>
      </c>
      <c r="H1029" s="697" t="s">
        <v>1460</v>
      </c>
      <c r="I1029" s="724"/>
      <c r="J1029" s="725"/>
    </row>
    <row r="1030" spans="1:10" ht="20.25" customHeight="1">
      <c r="A1030" s="1469"/>
      <c r="B1030" s="1472"/>
      <c r="C1030" s="696" t="s">
        <v>1773</v>
      </c>
      <c r="D1030" s="696" t="s">
        <v>760</v>
      </c>
      <c r="E1030" s="712" t="s">
        <v>1465</v>
      </c>
      <c r="F1030" s="480">
        <v>25</v>
      </c>
      <c r="G1030" s="480">
        <v>25</v>
      </c>
      <c r="H1030" s="697" t="s">
        <v>1460</v>
      </c>
      <c r="I1030" s="724"/>
      <c r="J1030" s="725"/>
    </row>
    <row r="1031" spans="1:10" ht="20.25" customHeight="1">
      <c r="A1031" s="1469"/>
      <c r="B1031" s="1472"/>
      <c r="C1031" s="1496" t="s">
        <v>1745</v>
      </c>
      <c r="D1031" s="1496" t="s">
        <v>565</v>
      </c>
      <c r="E1031" s="712" t="s">
        <v>1465</v>
      </c>
      <c r="F1031" s="480">
        <v>4</v>
      </c>
      <c r="G1031" s="481">
        <v>4</v>
      </c>
      <c r="H1031" s="697" t="s">
        <v>1592</v>
      </c>
      <c r="I1031" s="1508" t="s">
        <v>3377</v>
      </c>
      <c r="J1031" s="740"/>
    </row>
    <row r="1032" spans="1:10" ht="20.25" customHeight="1">
      <c r="A1032" s="1469"/>
      <c r="B1032" s="1472"/>
      <c r="C1032" s="1484"/>
      <c r="D1032" s="1484"/>
      <c r="E1032" s="712" t="s">
        <v>1465</v>
      </c>
      <c r="F1032" s="480">
        <v>4</v>
      </c>
      <c r="G1032" s="481">
        <v>4</v>
      </c>
      <c r="H1032" s="697" t="s">
        <v>1743</v>
      </c>
      <c r="I1032" s="1509"/>
      <c r="J1032" s="732"/>
    </row>
    <row r="1033" spans="1:10" ht="20.25" customHeight="1">
      <c r="A1033" s="1469"/>
      <c r="B1033" s="1472"/>
      <c r="C1033" s="696" t="s">
        <v>1774</v>
      </c>
      <c r="D1033" s="696" t="s">
        <v>575</v>
      </c>
      <c r="E1033" s="639" t="s">
        <v>1465</v>
      </c>
      <c r="F1033" s="327">
        <v>25</v>
      </c>
      <c r="G1033" s="327">
        <v>25</v>
      </c>
      <c r="H1033" s="696" t="s">
        <v>1460</v>
      </c>
      <c r="I1033" s="738" t="s">
        <v>1775</v>
      </c>
      <c r="J1033" s="739"/>
    </row>
    <row r="1034" spans="1:10" ht="20.25" customHeight="1">
      <c r="A1034" s="1469"/>
      <c r="B1034" s="1472"/>
      <c r="C1034" s="697" t="s">
        <v>2174</v>
      </c>
      <c r="D1034" s="697" t="s">
        <v>2906</v>
      </c>
      <c r="E1034" s="712" t="s">
        <v>2167</v>
      </c>
      <c r="F1034" s="1051">
        <v>65</v>
      </c>
      <c r="G1034" s="1052">
        <v>65</v>
      </c>
      <c r="H1034" s="697" t="s">
        <v>2164</v>
      </c>
      <c r="I1034" s="724"/>
      <c r="J1034" s="725"/>
    </row>
    <row r="1035" spans="1:10" ht="20.25" customHeight="1">
      <c r="A1035" s="1469"/>
      <c r="B1035" s="1472"/>
      <c r="C1035" s="697" t="s">
        <v>2757</v>
      </c>
      <c r="D1035" s="585" t="s">
        <v>2758</v>
      </c>
      <c r="E1035" s="712" t="s">
        <v>1575</v>
      </c>
      <c r="F1035" s="480">
        <v>5</v>
      </c>
      <c r="G1035" s="481">
        <v>5</v>
      </c>
      <c r="H1035" s="697" t="s">
        <v>1576</v>
      </c>
      <c r="I1035" s="724"/>
      <c r="J1035" s="725"/>
    </row>
    <row r="1036" spans="1:10" ht="20.25" customHeight="1" thickBot="1">
      <c r="A1036" s="1470"/>
      <c r="B1036" s="1473"/>
      <c r="C1036" s="696" t="s">
        <v>3016</v>
      </c>
      <c r="D1036" s="696" t="s">
        <v>2832</v>
      </c>
      <c r="E1036" s="639" t="s">
        <v>1465</v>
      </c>
      <c r="F1036" s="327"/>
      <c r="G1036" s="490"/>
      <c r="H1036" s="696"/>
      <c r="I1036" s="724" t="s">
        <v>1520</v>
      </c>
      <c r="J1036" s="725"/>
    </row>
    <row r="1037" spans="1:10" ht="20.25" customHeight="1">
      <c r="A1037" s="1468" t="s">
        <v>2859</v>
      </c>
      <c r="B1037" s="1471" t="s">
        <v>1776</v>
      </c>
      <c r="C1037" s="488" t="s">
        <v>1483</v>
      </c>
      <c r="D1037" s="488" t="s">
        <v>575</v>
      </c>
      <c r="E1037" s="711" t="s">
        <v>1465</v>
      </c>
      <c r="F1037" s="478">
        <v>75</v>
      </c>
      <c r="G1037" s="478">
        <v>0</v>
      </c>
      <c r="H1037" s="488" t="s">
        <v>1460</v>
      </c>
      <c r="I1037" s="728"/>
      <c r="J1037" s="729"/>
    </row>
    <row r="1038" spans="1:10" ht="20.25" customHeight="1">
      <c r="A1038" s="1469"/>
      <c r="B1038" s="1472"/>
      <c r="C1038" s="697" t="s">
        <v>2992</v>
      </c>
      <c r="D1038" s="697" t="s">
        <v>759</v>
      </c>
      <c r="E1038" s="712" t="s">
        <v>1465</v>
      </c>
      <c r="F1038" s="480">
        <v>25</v>
      </c>
      <c r="G1038" s="480">
        <v>0</v>
      </c>
      <c r="H1038" s="697" t="s">
        <v>1460</v>
      </c>
      <c r="I1038" s="724"/>
      <c r="J1038" s="725"/>
    </row>
    <row r="1039" spans="1:10" ht="20.25" customHeight="1">
      <c r="A1039" s="1469"/>
      <c r="B1039" s="1472"/>
      <c r="C1039" s="697" t="s">
        <v>747</v>
      </c>
      <c r="D1039" s="697" t="s">
        <v>748</v>
      </c>
      <c r="E1039" s="712" t="s">
        <v>1465</v>
      </c>
      <c r="F1039" s="480">
        <v>25</v>
      </c>
      <c r="G1039" s="480">
        <v>0</v>
      </c>
      <c r="H1039" s="697" t="s">
        <v>1460</v>
      </c>
      <c r="I1039" s="724"/>
      <c r="J1039" s="725"/>
    </row>
    <row r="1040" spans="1:10" ht="20.25" customHeight="1">
      <c r="A1040" s="1469"/>
      <c r="B1040" s="1472"/>
      <c r="C1040" s="1496" t="s">
        <v>3019</v>
      </c>
      <c r="D1040" s="1496" t="s">
        <v>583</v>
      </c>
      <c r="E1040" s="712" t="s">
        <v>1465</v>
      </c>
      <c r="F1040" s="480">
        <v>4</v>
      </c>
      <c r="G1040" s="481">
        <v>4</v>
      </c>
      <c r="H1040" s="697" t="s">
        <v>1750</v>
      </c>
      <c r="I1040" s="1513" t="s">
        <v>1777</v>
      </c>
      <c r="J1040" s="751"/>
    </row>
    <row r="1041" spans="1:10" ht="20.25" customHeight="1">
      <c r="A1041" s="1469"/>
      <c r="B1041" s="1472"/>
      <c r="C1041" s="1484"/>
      <c r="D1041" s="1484"/>
      <c r="E1041" s="712" t="s">
        <v>1465</v>
      </c>
      <c r="F1041" s="480">
        <v>18</v>
      </c>
      <c r="G1041" s="481">
        <v>18</v>
      </c>
      <c r="H1041" s="697" t="s">
        <v>1592</v>
      </c>
      <c r="I1041" s="1514"/>
      <c r="J1041" s="768"/>
    </row>
    <row r="1042" spans="1:10" ht="20.25" customHeight="1">
      <c r="A1042" s="1469"/>
      <c r="B1042" s="1472"/>
      <c r="C1042" s="696" t="s">
        <v>1739</v>
      </c>
      <c r="D1042" s="696" t="s">
        <v>752</v>
      </c>
      <c r="E1042" s="712" t="s">
        <v>1465</v>
      </c>
      <c r="F1042" s="480">
        <v>2</v>
      </c>
      <c r="G1042" s="480">
        <v>2</v>
      </c>
      <c r="H1042" s="697" t="s">
        <v>1458</v>
      </c>
      <c r="I1042" s="724"/>
      <c r="J1042" s="725"/>
    </row>
    <row r="1043" spans="1:10" ht="20.25" customHeight="1">
      <c r="A1043" s="1469"/>
      <c r="B1043" s="1472"/>
      <c r="C1043" s="697" t="s">
        <v>1778</v>
      </c>
      <c r="D1043" s="697" t="s">
        <v>761</v>
      </c>
      <c r="E1043" s="712" t="s">
        <v>1465</v>
      </c>
      <c r="F1043" s="480">
        <v>25</v>
      </c>
      <c r="G1043" s="480">
        <v>25</v>
      </c>
      <c r="H1043" s="697" t="s">
        <v>1460</v>
      </c>
      <c r="I1043" s="724"/>
      <c r="J1043" s="725"/>
    </row>
    <row r="1044" spans="1:10" ht="20.25" customHeight="1">
      <c r="A1044" s="1469"/>
      <c r="B1044" s="1472"/>
      <c r="C1044" s="1496" t="s">
        <v>1745</v>
      </c>
      <c r="D1044" s="1496" t="s">
        <v>2857</v>
      </c>
      <c r="E1044" s="712" t="s">
        <v>1465</v>
      </c>
      <c r="F1044" s="480">
        <v>5</v>
      </c>
      <c r="G1044" s="481">
        <v>5</v>
      </c>
      <c r="H1044" s="697" t="s">
        <v>1592</v>
      </c>
      <c r="I1044" s="1513" t="s">
        <v>3869</v>
      </c>
      <c r="J1044" s="751"/>
    </row>
    <row r="1045" spans="1:10" ht="20.25" customHeight="1">
      <c r="A1045" s="1469"/>
      <c r="B1045" s="1472"/>
      <c r="C1045" s="1484"/>
      <c r="D1045" s="1484"/>
      <c r="E1045" s="639" t="s">
        <v>1465</v>
      </c>
      <c r="F1045" s="327">
        <v>5</v>
      </c>
      <c r="G1045" s="490">
        <v>5</v>
      </c>
      <c r="H1045" s="696" t="s">
        <v>1743</v>
      </c>
      <c r="I1045" s="1514"/>
      <c r="J1045" s="756"/>
    </row>
    <row r="1046" spans="1:10" ht="20.25" customHeight="1">
      <c r="A1046" s="1469"/>
      <c r="B1046" s="1472"/>
      <c r="C1046" s="1073" t="s">
        <v>2174</v>
      </c>
      <c r="D1046" s="1073" t="s">
        <v>3868</v>
      </c>
      <c r="E1046" s="1074" t="s">
        <v>2167</v>
      </c>
      <c r="F1046" s="1075">
        <v>55</v>
      </c>
      <c r="G1046" s="1076">
        <v>55</v>
      </c>
      <c r="H1046" s="1073" t="s">
        <v>2164</v>
      </c>
      <c r="I1046" s="1059"/>
      <c r="J1046" s="725"/>
    </row>
    <row r="1047" spans="1:10" ht="20.25" customHeight="1">
      <c r="A1047" s="1469"/>
      <c r="B1047" s="1472"/>
      <c r="C1047" s="697" t="s">
        <v>2757</v>
      </c>
      <c r="D1047" s="585" t="s">
        <v>2758</v>
      </c>
      <c r="E1047" s="712" t="s">
        <v>1575</v>
      </c>
      <c r="F1047" s="480">
        <v>5</v>
      </c>
      <c r="G1047" s="481">
        <v>5</v>
      </c>
      <c r="H1047" s="697" t="s">
        <v>1576</v>
      </c>
      <c r="I1047" s="724"/>
      <c r="J1047" s="725"/>
    </row>
    <row r="1048" spans="1:10" ht="20.25" customHeight="1" thickBot="1">
      <c r="A1048" s="1470"/>
      <c r="B1048" s="1473"/>
      <c r="C1048" s="696" t="s">
        <v>3016</v>
      </c>
      <c r="D1048" s="696" t="s">
        <v>2832</v>
      </c>
      <c r="E1048" s="639" t="s">
        <v>1465</v>
      </c>
      <c r="F1048" s="327"/>
      <c r="G1048" s="490"/>
      <c r="H1048" s="696"/>
      <c r="I1048" s="724" t="s">
        <v>1520</v>
      </c>
      <c r="J1048" s="725"/>
    </row>
    <row r="1049" spans="1:10" ht="20.25" customHeight="1">
      <c r="A1049" s="1468" t="s">
        <v>2859</v>
      </c>
      <c r="B1049" s="1471" t="s">
        <v>1779</v>
      </c>
      <c r="C1049" s="488" t="s">
        <v>1483</v>
      </c>
      <c r="D1049" s="488" t="s">
        <v>575</v>
      </c>
      <c r="E1049" s="711" t="s">
        <v>1465</v>
      </c>
      <c r="F1049" s="478">
        <v>75</v>
      </c>
      <c r="G1049" s="478">
        <v>0</v>
      </c>
      <c r="H1049" s="488" t="s">
        <v>1460</v>
      </c>
      <c r="I1049" s="759"/>
      <c r="J1049" s="760"/>
    </row>
    <row r="1050" spans="1:10" ht="20.25" customHeight="1">
      <c r="A1050" s="1469"/>
      <c r="B1050" s="1472"/>
      <c r="C1050" s="697" t="s">
        <v>2992</v>
      </c>
      <c r="D1050" s="697" t="s">
        <v>759</v>
      </c>
      <c r="E1050" s="712" t="s">
        <v>1465</v>
      </c>
      <c r="F1050" s="480">
        <v>25</v>
      </c>
      <c r="G1050" s="480">
        <v>0</v>
      </c>
      <c r="H1050" s="697" t="s">
        <v>1460</v>
      </c>
      <c r="I1050" s="754"/>
      <c r="J1050" s="755"/>
    </row>
    <row r="1051" spans="1:10" ht="20.25" customHeight="1">
      <c r="A1051" s="1469"/>
      <c r="B1051" s="1472"/>
      <c r="C1051" s="697" t="s">
        <v>747</v>
      </c>
      <c r="D1051" s="697" t="s">
        <v>748</v>
      </c>
      <c r="E1051" s="712" t="s">
        <v>1465</v>
      </c>
      <c r="F1051" s="480">
        <v>25</v>
      </c>
      <c r="G1051" s="480">
        <v>0</v>
      </c>
      <c r="H1051" s="697" t="s">
        <v>1460</v>
      </c>
      <c r="I1051" s="754"/>
      <c r="J1051" s="755"/>
    </row>
    <row r="1052" spans="1:10" ht="20.25" customHeight="1">
      <c r="A1052" s="1469"/>
      <c r="B1052" s="1472"/>
      <c r="C1052" s="1496" t="s">
        <v>3329</v>
      </c>
      <c r="D1052" s="1496" t="s">
        <v>583</v>
      </c>
      <c r="E1052" s="712" t="s">
        <v>1465</v>
      </c>
      <c r="F1052" s="480">
        <v>5.5</v>
      </c>
      <c r="G1052" s="480">
        <v>5.5</v>
      </c>
      <c r="H1052" s="697" t="s">
        <v>1750</v>
      </c>
      <c r="I1052" s="1513" t="s">
        <v>1780</v>
      </c>
      <c r="J1052" s="751"/>
    </row>
    <row r="1053" spans="1:10" ht="20.25" customHeight="1">
      <c r="A1053" s="1469"/>
      <c r="B1053" s="1472"/>
      <c r="C1053" s="1484"/>
      <c r="D1053" s="1484"/>
      <c r="E1053" s="712" t="s">
        <v>1465</v>
      </c>
      <c r="F1053" s="480">
        <v>23</v>
      </c>
      <c r="G1053" s="480">
        <v>23</v>
      </c>
      <c r="H1053" s="697" t="s">
        <v>1592</v>
      </c>
      <c r="I1053" s="1514"/>
      <c r="J1053" s="768"/>
    </row>
    <row r="1054" spans="1:10" ht="20.25" customHeight="1">
      <c r="A1054" s="1469"/>
      <c r="B1054" s="1472"/>
      <c r="C1054" s="697" t="s">
        <v>1738</v>
      </c>
      <c r="D1054" s="697" t="s">
        <v>751</v>
      </c>
      <c r="E1054" s="712" t="s">
        <v>1465</v>
      </c>
      <c r="F1054" s="480">
        <v>2</v>
      </c>
      <c r="G1054" s="480">
        <v>2</v>
      </c>
      <c r="H1054" s="697" t="s">
        <v>1458</v>
      </c>
      <c r="I1054" s="754"/>
      <c r="J1054" s="755"/>
    </row>
    <row r="1055" spans="1:10" ht="20.25" customHeight="1">
      <c r="A1055" s="1469"/>
      <c r="B1055" s="1472"/>
      <c r="C1055" s="697" t="s">
        <v>1739</v>
      </c>
      <c r="D1055" s="696" t="s">
        <v>752</v>
      </c>
      <c r="E1055" s="712" t="s">
        <v>1465</v>
      </c>
      <c r="F1055" s="480">
        <v>2</v>
      </c>
      <c r="G1055" s="480">
        <v>2</v>
      </c>
      <c r="H1055" s="697" t="s">
        <v>1458</v>
      </c>
      <c r="I1055" s="724"/>
      <c r="J1055" s="725"/>
    </row>
    <row r="1056" spans="1:10" ht="20.25" customHeight="1">
      <c r="A1056" s="1469"/>
      <c r="B1056" s="1472"/>
      <c r="C1056" s="697" t="s">
        <v>3029</v>
      </c>
      <c r="D1056" s="697" t="s">
        <v>598</v>
      </c>
      <c r="E1056" s="712" t="s">
        <v>1465</v>
      </c>
      <c r="F1056" s="480">
        <v>25</v>
      </c>
      <c r="G1056" s="480">
        <v>25</v>
      </c>
      <c r="H1056" s="697" t="s">
        <v>1460</v>
      </c>
      <c r="I1056" s="724"/>
      <c r="J1056" s="725"/>
    </row>
    <row r="1057" spans="1:10" ht="20.25" customHeight="1">
      <c r="A1057" s="1469"/>
      <c r="B1057" s="1472"/>
      <c r="C1057" s="697" t="s">
        <v>3030</v>
      </c>
      <c r="D1057" s="697" t="s">
        <v>762</v>
      </c>
      <c r="E1057" s="712" t="s">
        <v>1465</v>
      </c>
      <c r="F1057" s="480">
        <v>25</v>
      </c>
      <c r="G1057" s="480">
        <v>25</v>
      </c>
      <c r="H1057" s="697" t="s">
        <v>1460</v>
      </c>
      <c r="I1057" s="724"/>
      <c r="J1057" s="725"/>
    </row>
    <row r="1058" spans="1:10" ht="20.25" customHeight="1">
      <c r="A1058" s="1469"/>
      <c r="B1058" s="1472"/>
      <c r="C1058" s="1496" t="s">
        <v>3031</v>
      </c>
      <c r="D1058" s="1496" t="s">
        <v>2857</v>
      </c>
      <c r="E1058" s="712" t="s">
        <v>1465</v>
      </c>
      <c r="F1058" s="480">
        <v>4</v>
      </c>
      <c r="G1058" s="481">
        <v>4</v>
      </c>
      <c r="H1058" s="697" t="s">
        <v>1592</v>
      </c>
      <c r="I1058" s="1513" t="s">
        <v>1753</v>
      </c>
      <c r="J1058" s="751"/>
    </row>
    <row r="1059" spans="1:10" ht="20.25" customHeight="1">
      <c r="A1059" s="1469"/>
      <c r="B1059" s="1472"/>
      <c r="C1059" s="1484"/>
      <c r="D1059" s="1484"/>
      <c r="E1059" s="639" t="s">
        <v>1465</v>
      </c>
      <c r="F1059" s="327">
        <v>4</v>
      </c>
      <c r="G1059" s="490">
        <v>4</v>
      </c>
      <c r="H1059" s="696" t="s">
        <v>1743</v>
      </c>
      <c r="I1059" s="1514"/>
      <c r="J1059" s="756"/>
    </row>
    <row r="1060" spans="1:10" ht="20.25" customHeight="1">
      <c r="A1060" s="1469"/>
      <c r="B1060" s="1472"/>
      <c r="C1060" s="697" t="s">
        <v>2174</v>
      </c>
      <c r="D1060" s="697" t="s">
        <v>2906</v>
      </c>
      <c r="E1060" s="712" t="s">
        <v>2167</v>
      </c>
      <c r="F1060" s="480">
        <v>55</v>
      </c>
      <c r="G1060" s="481">
        <v>55</v>
      </c>
      <c r="H1060" s="697" t="s">
        <v>2164</v>
      </c>
      <c r="I1060" s="724"/>
      <c r="J1060" s="725"/>
    </row>
    <row r="1061" spans="1:10" ht="20.25" customHeight="1">
      <c r="A1061" s="1469"/>
      <c r="B1061" s="1472"/>
      <c r="C1061" s="697" t="s">
        <v>2757</v>
      </c>
      <c r="D1061" s="585" t="s">
        <v>2758</v>
      </c>
      <c r="E1061" s="712" t="s">
        <v>1575</v>
      </c>
      <c r="F1061" s="480">
        <v>5</v>
      </c>
      <c r="G1061" s="481">
        <v>5</v>
      </c>
      <c r="H1061" s="697" t="s">
        <v>1576</v>
      </c>
      <c r="I1061" s="724"/>
      <c r="J1061" s="725"/>
    </row>
    <row r="1062" spans="1:10" ht="20.25" customHeight="1">
      <c r="A1062" s="1469"/>
      <c r="B1062" s="1472"/>
      <c r="C1062" s="697" t="s">
        <v>1781</v>
      </c>
      <c r="D1062" s="697" t="s">
        <v>2422</v>
      </c>
      <c r="E1062" s="468" t="s">
        <v>566</v>
      </c>
      <c r="F1062" s="506">
        <v>5</v>
      </c>
      <c r="G1062" s="506">
        <v>0</v>
      </c>
      <c r="H1062" s="390" t="s">
        <v>1458</v>
      </c>
      <c r="I1062" s="754"/>
      <c r="J1062" s="774"/>
    </row>
    <row r="1063" spans="1:10" ht="20.25" customHeight="1" thickBot="1">
      <c r="A1063" s="1470"/>
      <c r="B1063" s="1473"/>
      <c r="C1063" s="696" t="s">
        <v>1747</v>
      </c>
      <c r="D1063" s="696" t="s">
        <v>2832</v>
      </c>
      <c r="E1063" s="639" t="s">
        <v>1465</v>
      </c>
      <c r="F1063" s="327"/>
      <c r="G1063" s="490"/>
      <c r="H1063" s="696"/>
      <c r="I1063" s="724" t="s">
        <v>1520</v>
      </c>
      <c r="J1063" s="725"/>
    </row>
    <row r="1064" spans="1:10" ht="20.25" customHeight="1">
      <c r="A1064" s="1468" t="s">
        <v>2884</v>
      </c>
      <c r="B1064" s="1471" t="s">
        <v>1782</v>
      </c>
      <c r="C1064" s="488" t="s">
        <v>1483</v>
      </c>
      <c r="D1064" s="488" t="s">
        <v>575</v>
      </c>
      <c r="E1064" s="711" t="s">
        <v>1465</v>
      </c>
      <c r="F1064" s="478">
        <v>65</v>
      </c>
      <c r="G1064" s="478">
        <v>0</v>
      </c>
      <c r="H1064" s="488" t="s">
        <v>1460</v>
      </c>
      <c r="I1064" s="759"/>
      <c r="J1064" s="760"/>
    </row>
    <row r="1065" spans="1:10" ht="20.25" customHeight="1">
      <c r="A1065" s="1469"/>
      <c r="B1065" s="1472"/>
      <c r="C1065" s="697" t="s">
        <v>2992</v>
      </c>
      <c r="D1065" s="697" t="s">
        <v>759</v>
      </c>
      <c r="E1065" s="712" t="s">
        <v>1465</v>
      </c>
      <c r="F1065" s="480">
        <v>25</v>
      </c>
      <c r="G1065" s="480">
        <v>0</v>
      </c>
      <c r="H1065" s="697" t="s">
        <v>1460</v>
      </c>
      <c r="I1065" s="754"/>
      <c r="J1065" s="755"/>
    </row>
    <row r="1066" spans="1:10" ht="20.25" customHeight="1">
      <c r="A1066" s="1469"/>
      <c r="B1066" s="1472"/>
      <c r="C1066" s="697" t="s">
        <v>746</v>
      </c>
      <c r="D1066" s="697" t="s">
        <v>737</v>
      </c>
      <c r="E1066" s="712" t="s">
        <v>1465</v>
      </c>
      <c r="F1066" s="480">
        <v>35</v>
      </c>
      <c r="G1066" s="480">
        <v>0</v>
      </c>
      <c r="H1066" s="697" t="s">
        <v>1460</v>
      </c>
      <c r="I1066" s="754"/>
      <c r="J1066" s="755"/>
    </row>
    <row r="1067" spans="1:10" ht="20.25" customHeight="1">
      <c r="A1067" s="1469"/>
      <c r="B1067" s="1472"/>
      <c r="C1067" s="1496" t="s">
        <v>3017</v>
      </c>
      <c r="D1067" s="1496" t="s">
        <v>583</v>
      </c>
      <c r="E1067" s="712" t="s">
        <v>1465</v>
      </c>
      <c r="F1067" s="480">
        <v>3.95</v>
      </c>
      <c r="G1067" s="481">
        <v>3.95</v>
      </c>
      <c r="H1067" s="697" t="s">
        <v>1750</v>
      </c>
      <c r="I1067" s="1513" t="s">
        <v>1780</v>
      </c>
      <c r="J1067" s="751"/>
    </row>
    <row r="1068" spans="1:10" ht="20.25" customHeight="1">
      <c r="A1068" s="1469"/>
      <c r="B1068" s="1472"/>
      <c r="C1068" s="1484"/>
      <c r="D1068" s="1484"/>
      <c r="E1068" s="712" t="s">
        <v>1465</v>
      </c>
      <c r="F1068" s="480">
        <v>20</v>
      </c>
      <c r="G1068" s="481">
        <v>20</v>
      </c>
      <c r="H1068" s="697" t="s">
        <v>1592</v>
      </c>
      <c r="I1068" s="1514"/>
      <c r="J1068" s="768"/>
    </row>
    <row r="1069" spans="1:10" ht="20.25" customHeight="1">
      <c r="A1069" s="1469"/>
      <c r="B1069" s="1472"/>
      <c r="C1069" s="697" t="s">
        <v>2948</v>
      </c>
      <c r="D1069" s="697" t="s">
        <v>2907</v>
      </c>
      <c r="E1069" s="712" t="s">
        <v>1465</v>
      </c>
      <c r="F1069" s="480">
        <v>0</v>
      </c>
      <c r="G1069" s="481">
        <v>25</v>
      </c>
      <c r="H1069" s="697" t="s">
        <v>1460</v>
      </c>
      <c r="I1069" s="754"/>
      <c r="J1069" s="774"/>
    </row>
    <row r="1070" spans="1:10" ht="20.25" customHeight="1">
      <c r="A1070" s="1469"/>
      <c r="B1070" s="1472"/>
      <c r="C1070" s="695" t="s">
        <v>1783</v>
      </c>
      <c r="D1070" s="695" t="s">
        <v>2908</v>
      </c>
      <c r="E1070" s="712" t="s">
        <v>1465</v>
      </c>
      <c r="F1070" s="480">
        <v>5</v>
      </c>
      <c r="G1070" s="481">
        <v>5</v>
      </c>
      <c r="H1070" s="697" t="s">
        <v>1458</v>
      </c>
      <c r="I1070" s="754"/>
      <c r="J1070" s="774"/>
    </row>
    <row r="1071" spans="1:10" ht="20.25" customHeight="1">
      <c r="A1071" s="1469"/>
      <c r="B1071" s="1472"/>
      <c r="C1071" s="696" t="s">
        <v>1739</v>
      </c>
      <c r="D1071" s="696" t="s">
        <v>752</v>
      </c>
      <c r="E1071" s="712" t="s">
        <v>1465</v>
      </c>
      <c r="F1071" s="480">
        <v>3</v>
      </c>
      <c r="G1071" s="480">
        <v>3</v>
      </c>
      <c r="H1071" s="697" t="s">
        <v>1458</v>
      </c>
      <c r="I1071" s="724" t="s">
        <v>1784</v>
      </c>
      <c r="J1071" s="725"/>
    </row>
    <row r="1072" spans="1:10" ht="20.25" customHeight="1">
      <c r="A1072" s="1469"/>
      <c r="B1072" s="1472"/>
      <c r="C1072" s="1496" t="s">
        <v>763</v>
      </c>
      <c r="D1072" s="1496" t="s">
        <v>565</v>
      </c>
      <c r="E1072" s="712" t="s">
        <v>1465</v>
      </c>
      <c r="F1072" s="1051">
        <v>4.5</v>
      </c>
      <c r="G1072" s="1052">
        <v>4.5</v>
      </c>
      <c r="H1072" s="697" t="s">
        <v>1592</v>
      </c>
      <c r="I1072" s="750" t="s">
        <v>1785</v>
      </c>
      <c r="J1072" s="751"/>
    </row>
    <row r="1073" spans="1:10" ht="20.25" customHeight="1">
      <c r="A1073" s="1469"/>
      <c r="B1073" s="1472"/>
      <c r="C1073" s="1484"/>
      <c r="D1073" s="1484"/>
      <c r="E1073" s="712" t="s">
        <v>1465</v>
      </c>
      <c r="F1073" s="1051">
        <v>4.5</v>
      </c>
      <c r="G1073" s="1052">
        <v>4.5</v>
      </c>
      <c r="H1073" s="697" t="s">
        <v>1743</v>
      </c>
      <c r="I1073" s="767"/>
      <c r="J1073" s="768"/>
    </row>
    <row r="1074" spans="1:10" ht="20.25" customHeight="1">
      <c r="A1074" s="1469"/>
      <c r="B1074" s="1472"/>
      <c r="C1074" s="1496" t="s">
        <v>3020</v>
      </c>
      <c r="D1074" s="1496" t="s">
        <v>764</v>
      </c>
      <c r="E1074" s="712" t="s">
        <v>1465</v>
      </c>
      <c r="F1074" s="480">
        <v>40</v>
      </c>
      <c r="G1074" s="481">
        <v>40</v>
      </c>
      <c r="H1074" s="697" t="s">
        <v>1458</v>
      </c>
      <c r="I1074" s="754" t="s">
        <v>1786</v>
      </c>
      <c r="J1074" s="755"/>
    </row>
    <row r="1075" spans="1:10" ht="20.25" customHeight="1">
      <c r="A1075" s="1469"/>
      <c r="B1075" s="1472"/>
      <c r="C1075" s="1503"/>
      <c r="D1075" s="1503"/>
      <c r="E1075" s="712" t="s">
        <v>1465</v>
      </c>
      <c r="F1075" s="480">
        <v>60</v>
      </c>
      <c r="G1075" s="481">
        <v>60</v>
      </c>
      <c r="H1075" s="697" t="s">
        <v>1458</v>
      </c>
      <c r="I1075" s="754" t="s">
        <v>1787</v>
      </c>
      <c r="J1075" s="755"/>
    </row>
    <row r="1076" spans="1:10" ht="20.25" customHeight="1">
      <c r="A1076" s="1469"/>
      <c r="B1076" s="1472"/>
      <c r="C1076" s="1484"/>
      <c r="D1076" s="1484"/>
      <c r="E1076" s="712" t="s">
        <v>1465</v>
      </c>
      <c r="F1076" s="480">
        <v>80</v>
      </c>
      <c r="G1076" s="481">
        <v>80</v>
      </c>
      <c r="H1076" s="697" t="s">
        <v>1458</v>
      </c>
      <c r="I1076" s="754" t="s">
        <v>1788</v>
      </c>
      <c r="J1076" s="755"/>
    </row>
    <row r="1077" spans="1:10" ht="20.25" customHeight="1">
      <c r="A1077" s="1469"/>
      <c r="B1077" s="1472"/>
      <c r="C1077" s="1496" t="s">
        <v>3021</v>
      </c>
      <c r="D1077" s="1496" t="s">
        <v>765</v>
      </c>
      <c r="E1077" s="712" t="s">
        <v>1465</v>
      </c>
      <c r="F1077" s="480">
        <v>70</v>
      </c>
      <c r="G1077" s="481">
        <v>70</v>
      </c>
      <c r="H1077" s="697" t="s">
        <v>1496</v>
      </c>
      <c r="I1077" s="1513" t="s">
        <v>1789</v>
      </c>
      <c r="J1077" s="751"/>
    </row>
    <row r="1078" spans="1:10" ht="20.25" customHeight="1">
      <c r="A1078" s="1469"/>
      <c r="B1078" s="1472"/>
      <c r="C1078" s="1484"/>
      <c r="D1078" s="1484"/>
      <c r="E1078" s="639" t="s">
        <v>1465</v>
      </c>
      <c r="F1078" s="327">
        <v>20</v>
      </c>
      <c r="G1078" s="490">
        <v>20</v>
      </c>
      <c r="H1078" s="696" t="s">
        <v>1790</v>
      </c>
      <c r="I1078" s="1514"/>
      <c r="J1078" s="756"/>
    </row>
    <row r="1079" spans="1:10" ht="20.25" customHeight="1">
      <c r="A1079" s="1469"/>
      <c r="B1079" s="1472"/>
      <c r="C1079" s="945" t="s">
        <v>3608</v>
      </c>
      <c r="D1079" s="946" t="s">
        <v>3609</v>
      </c>
      <c r="E1079" s="639" t="s">
        <v>3601</v>
      </c>
      <c r="F1079" s="327">
        <v>3</v>
      </c>
      <c r="G1079" s="490">
        <v>3</v>
      </c>
      <c r="H1079" s="947" t="s">
        <v>3602</v>
      </c>
      <c r="I1079" s="948"/>
      <c r="J1079" s="756"/>
    </row>
    <row r="1080" spans="1:10" ht="20.25" customHeight="1">
      <c r="A1080" s="1469"/>
      <c r="B1080" s="1472"/>
      <c r="C1080" s="697" t="s">
        <v>3016</v>
      </c>
      <c r="D1080" s="697" t="s">
        <v>2832</v>
      </c>
      <c r="E1080" s="712" t="s">
        <v>1465</v>
      </c>
      <c r="F1080" s="480"/>
      <c r="G1080" s="481"/>
      <c r="H1080" s="697"/>
      <c r="I1080" s="726" t="s">
        <v>1520</v>
      </c>
      <c r="J1080" s="727"/>
    </row>
    <row r="1081" spans="1:10" ht="20.25" customHeight="1">
      <c r="A1081" s="1469"/>
      <c r="B1081" s="1472"/>
      <c r="C1081" s="697" t="s">
        <v>2757</v>
      </c>
      <c r="D1081" s="585" t="s">
        <v>2758</v>
      </c>
      <c r="E1081" s="712" t="s">
        <v>1575</v>
      </c>
      <c r="F1081" s="480">
        <v>5</v>
      </c>
      <c r="G1081" s="481">
        <v>5</v>
      </c>
      <c r="H1081" s="697" t="s">
        <v>1576</v>
      </c>
      <c r="I1081" s="724"/>
      <c r="J1081" s="725"/>
    </row>
    <row r="1082" spans="1:10" s="190" customFormat="1" ht="20.25" customHeight="1" thickBot="1">
      <c r="A1082" s="1470"/>
      <c r="B1082" s="1473"/>
      <c r="C1082" s="749" t="s">
        <v>3067</v>
      </c>
      <c r="D1082" s="749" t="s">
        <v>3332</v>
      </c>
      <c r="E1082" s="719" t="s">
        <v>566</v>
      </c>
      <c r="F1082" s="825">
        <v>55</v>
      </c>
      <c r="G1082" s="826">
        <v>55</v>
      </c>
      <c r="H1082" s="749" t="s">
        <v>2164</v>
      </c>
      <c r="I1082" s="786"/>
      <c r="J1082" s="787"/>
    </row>
    <row r="1083" spans="1:10" ht="20.25" customHeight="1">
      <c r="A1083" s="1468" t="s">
        <v>2478</v>
      </c>
      <c r="B1083" s="1471" t="s">
        <v>1791</v>
      </c>
      <c r="C1083" s="488" t="s">
        <v>1462</v>
      </c>
      <c r="D1083" s="488" t="s">
        <v>570</v>
      </c>
      <c r="E1083" s="698" t="s">
        <v>1465</v>
      </c>
      <c r="F1083" s="478">
        <v>95</v>
      </c>
      <c r="G1083" s="478">
        <v>0</v>
      </c>
      <c r="H1083" s="488" t="s">
        <v>1460</v>
      </c>
      <c r="I1083" s="759"/>
      <c r="J1083" s="760"/>
    </row>
    <row r="1084" spans="1:10" ht="20.25" customHeight="1">
      <c r="A1084" s="1469"/>
      <c r="B1084" s="1472"/>
      <c r="C1084" s="697" t="s">
        <v>2992</v>
      </c>
      <c r="D1084" s="697" t="s">
        <v>759</v>
      </c>
      <c r="E1084" s="712" t="s">
        <v>1465</v>
      </c>
      <c r="F1084" s="480">
        <v>35</v>
      </c>
      <c r="G1084" s="481">
        <v>0</v>
      </c>
      <c r="H1084" s="697" t="s">
        <v>1460</v>
      </c>
      <c r="I1084" s="724"/>
      <c r="J1084" s="725"/>
    </row>
    <row r="1085" spans="1:10" ht="20.25" customHeight="1">
      <c r="A1085" s="1469"/>
      <c r="B1085" s="1472"/>
      <c r="C1085" s="1496" t="s">
        <v>1792</v>
      </c>
      <c r="D1085" s="1496" t="s">
        <v>557</v>
      </c>
      <c r="E1085" s="712" t="s">
        <v>1465</v>
      </c>
      <c r="F1085" s="480">
        <v>1.5</v>
      </c>
      <c r="G1085" s="481">
        <v>1.5</v>
      </c>
      <c r="H1085" s="697" t="s">
        <v>1670</v>
      </c>
      <c r="I1085" s="1513" t="s">
        <v>3861</v>
      </c>
      <c r="J1085" s="751"/>
    </row>
    <row r="1086" spans="1:10" ht="20.25" customHeight="1" thickBot="1">
      <c r="A1086" s="1470"/>
      <c r="B1086" s="1473"/>
      <c r="C1086" s="1515"/>
      <c r="D1086" s="1515"/>
      <c r="E1086" s="639" t="s">
        <v>1465</v>
      </c>
      <c r="F1086" s="327">
        <v>4.5</v>
      </c>
      <c r="G1086" s="490">
        <v>4.5</v>
      </c>
      <c r="H1086" s="696" t="s">
        <v>1592</v>
      </c>
      <c r="I1086" s="1516"/>
      <c r="J1086" s="756"/>
    </row>
    <row r="1087" spans="1:10" ht="20.25" customHeight="1">
      <c r="A1087" s="1468" t="s">
        <v>2478</v>
      </c>
      <c r="B1087" s="1471" t="s">
        <v>1793</v>
      </c>
      <c r="C1087" s="488" t="s">
        <v>1462</v>
      </c>
      <c r="D1087" s="488" t="s">
        <v>570</v>
      </c>
      <c r="E1087" s="711" t="s">
        <v>1465</v>
      </c>
      <c r="F1087" s="478">
        <v>95</v>
      </c>
      <c r="G1087" s="478">
        <v>0</v>
      </c>
      <c r="H1087" s="488" t="s">
        <v>1460</v>
      </c>
      <c r="I1087" s="759"/>
      <c r="J1087" s="760"/>
    </row>
    <row r="1088" spans="1:10" ht="20.25" customHeight="1">
      <c r="A1088" s="1469"/>
      <c r="B1088" s="1472"/>
      <c r="C1088" s="697" t="s">
        <v>2992</v>
      </c>
      <c r="D1088" s="697" t="s">
        <v>759</v>
      </c>
      <c r="E1088" s="712" t="s">
        <v>1465</v>
      </c>
      <c r="F1088" s="480">
        <v>30</v>
      </c>
      <c r="G1088" s="481">
        <v>0</v>
      </c>
      <c r="H1088" s="697" t="s">
        <v>1460</v>
      </c>
      <c r="I1088" s="754"/>
      <c r="J1088" s="755"/>
    </row>
    <row r="1089" spans="1:10" ht="20.25" customHeight="1">
      <c r="A1089" s="1469"/>
      <c r="B1089" s="1472"/>
      <c r="C1089" s="1496" t="s">
        <v>1792</v>
      </c>
      <c r="D1089" s="1496" t="s">
        <v>557</v>
      </c>
      <c r="E1089" s="712" t="s">
        <v>1465</v>
      </c>
      <c r="F1089" s="480">
        <v>1.5</v>
      </c>
      <c r="G1089" s="481">
        <v>1.5</v>
      </c>
      <c r="H1089" s="697" t="s">
        <v>1670</v>
      </c>
      <c r="I1089" s="1513" t="s">
        <v>3861</v>
      </c>
      <c r="J1089" s="751"/>
    </row>
    <row r="1090" spans="1:10" ht="20.25" customHeight="1" thickBot="1">
      <c r="A1090" s="1470"/>
      <c r="B1090" s="1473"/>
      <c r="C1090" s="1515"/>
      <c r="D1090" s="1515"/>
      <c r="E1090" s="713" t="s">
        <v>1465</v>
      </c>
      <c r="F1090" s="486">
        <v>4.5</v>
      </c>
      <c r="G1090" s="483">
        <v>4.5</v>
      </c>
      <c r="H1090" s="482" t="s">
        <v>1592</v>
      </c>
      <c r="I1090" s="1516"/>
      <c r="J1090" s="721"/>
    </row>
    <row r="1091" spans="1:10" ht="20.25" customHeight="1">
      <c r="A1091" s="1468" t="s">
        <v>2478</v>
      </c>
      <c r="B1091" s="1471" t="s">
        <v>553</v>
      </c>
      <c r="C1091" s="683" t="s">
        <v>1462</v>
      </c>
      <c r="D1091" s="683" t="s">
        <v>570</v>
      </c>
      <c r="E1091" s="499" t="s">
        <v>1465</v>
      </c>
      <c r="F1091" s="500">
        <v>95</v>
      </c>
      <c r="G1091" s="500">
        <v>0</v>
      </c>
      <c r="H1091" s="683" t="s">
        <v>1460</v>
      </c>
      <c r="I1091" s="767"/>
      <c r="J1091" s="768"/>
    </row>
    <row r="1092" spans="1:10" ht="20.25" customHeight="1">
      <c r="A1092" s="1469"/>
      <c r="B1092" s="1472"/>
      <c r="C1092" s="697" t="s">
        <v>2992</v>
      </c>
      <c r="D1092" s="697" t="s">
        <v>759</v>
      </c>
      <c r="E1092" s="712" t="s">
        <v>1465</v>
      </c>
      <c r="F1092" s="480">
        <v>35</v>
      </c>
      <c r="G1092" s="481">
        <v>0</v>
      </c>
      <c r="H1092" s="697" t="s">
        <v>1460</v>
      </c>
      <c r="I1092" s="754"/>
      <c r="J1092" s="755"/>
    </row>
    <row r="1093" spans="1:10" ht="20.25" customHeight="1">
      <c r="A1093" s="1469"/>
      <c r="B1093" s="1472"/>
      <c r="C1093" s="1496" t="s">
        <v>1792</v>
      </c>
      <c r="D1093" s="1496" t="s">
        <v>557</v>
      </c>
      <c r="E1093" s="712" t="s">
        <v>1465</v>
      </c>
      <c r="F1093" s="480">
        <v>1.9</v>
      </c>
      <c r="G1093" s="481">
        <v>1.9</v>
      </c>
      <c r="H1093" s="697" t="s">
        <v>1670</v>
      </c>
      <c r="I1093" s="1513" t="s">
        <v>3862</v>
      </c>
      <c r="J1093" s="751"/>
    </row>
    <row r="1094" spans="1:10" ht="20.25" customHeight="1" thickBot="1">
      <c r="A1094" s="1470"/>
      <c r="B1094" s="1473"/>
      <c r="C1094" s="1515"/>
      <c r="D1094" s="1515"/>
      <c r="E1094" s="713" t="s">
        <v>1465</v>
      </c>
      <c r="F1094" s="486">
        <v>5.7</v>
      </c>
      <c r="G1094" s="483">
        <v>5.7</v>
      </c>
      <c r="H1094" s="482" t="s">
        <v>1592</v>
      </c>
      <c r="I1094" s="1516"/>
      <c r="J1094" s="721"/>
    </row>
    <row r="1095" spans="1:10" ht="20.25" customHeight="1">
      <c r="A1095" s="1417" t="s">
        <v>2479</v>
      </c>
      <c r="B1095" s="1465" t="s">
        <v>3116</v>
      </c>
      <c r="C1095" s="1520" t="s">
        <v>3022</v>
      </c>
      <c r="D1095" s="1520" t="s">
        <v>583</v>
      </c>
      <c r="E1095" s="507" t="s">
        <v>1465</v>
      </c>
      <c r="F1095" s="372">
        <v>43</v>
      </c>
      <c r="G1095" s="372">
        <v>25</v>
      </c>
      <c r="H1095" s="328" t="s">
        <v>1458</v>
      </c>
      <c r="I1095" s="1439" t="s">
        <v>1504</v>
      </c>
      <c r="J1095" s="730"/>
    </row>
    <row r="1096" spans="1:10" ht="20.25" customHeight="1">
      <c r="A1096" s="1418"/>
      <c r="B1096" s="1466"/>
      <c r="C1096" s="1521"/>
      <c r="D1096" s="1521"/>
      <c r="E1096" s="508" t="s">
        <v>1465</v>
      </c>
      <c r="F1096" s="340">
        <v>75</v>
      </c>
      <c r="G1096" s="509">
        <v>50</v>
      </c>
      <c r="H1096" s="663" t="s">
        <v>1460</v>
      </c>
      <c r="I1096" s="1440"/>
      <c r="J1096" s="740"/>
    </row>
    <row r="1097" spans="1:10" ht="20.25" customHeight="1">
      <c r="A1097" s="1418"/>
      <c r="B1097" s="1466"/>
      <c r="C1097" s="701" t="s">
        <v>766</v>
      </c>
      <c r="D1097" s="701" t="s">
        <v>767</v>
      </c>
      <c r="E1097" s="508" t="s">
        <v>1465</v>
      </c>
      <c r="F1097" s="340">
        <v>3</v>
      </c>
      <c r="G1097" s="509">
        <v>0</v>
      </c>
      <c r="H1097" s="663" t="s">
        <v>1458</v>
      </c>
      <c r="I1097" s="754"/>
      <c r="J1097" s="755"/>
    </row>
    <row r="1098" spans="1:10" ht="20.25" customHeight="1">
      <c r="A1098" s="1418"/>
      <c r="B1098" s="1466"/>
      <c r="C1098" s="341" t="s">
        <v>1459</v>
      </c>
      <c r="D1098" s="341" t="s">
        <v>561</v>
      </c>
      <c r="E1098" s="508" t="s">
        <v>1465</v>
      </c>
      <c r="F1098" s="340">
        <v>65</v>
      </c>
      <c r="G1098" s="509">
        <v>35</v>
      </c>
      <c r="H1098" s="663" t="s">
        <v>1460</v>
      </c>
      <c r="I1098" s="754"/>
      <c r="J1098" s="755"/>
    </row>
    <row r="1099" spans="1:10" ht="20.25" customHeight="1">
      <c r="A1099" s="1418"/>
      <c r="B1099" s="1466"/>
      <c r="C1099" s="341" t="s">
        <v>1794</v>
      </c>
      <c r="D1099" s="341" t="s">
        <v>575</v>
      </c>
      <c r="E1099" s="508" t="s">
        <v>1465</v>
      </c>
      <c r="F1099" s="340">
        <v>35</v>
      </c>
      <c r="G1099" s="509">
        <v>0</v>
      </c>
      <c r="H1099" s="663" t="s">
        <v>1460</v>
      </c>
      <c r="I1099" s="754"/>
      <c r="J1099" s="755"/>
    </row>
    <row r="1100" spans="1:10" ht="20.25" customHeight="1">
      <c r="A1100" s="1418"/>
      <c r="B1100" s="1466"/>
      <c r="C1100" s="341" t="s">
        <v>3000</v>
      </c>
      <c r="D1100" s="341" t="s">
        <v>661</v>
      </c>
      <c r="E1100" s="508" t="s">
        <v>1465</v>
      </c>
      <c r="F1100" s="340">
        <v>4</v>
      </c>
      <c r="G1100" s="509">
        <v>4</v>
      </c>
      <c r="H1100" s="663" t="s">
        <v>1594</v>
      </c>
      <c r="I1100" s="754"/>
      <c r="J1100" s="755"/>
    </row>
    <row r="1101" spans="1:10" ht="20.25" customHeight="1">
      <c r="A1101" s="1418"/>
      <c r="B1101" s="1466"/>
      <c r="C1101" s="1064" t="s">
        <v>3630</v>
      </c>
      <c r="D1101" s="1065" t="s">
        <v>3631</v>
      </c>
      <c r="E1101" s="1066" t="s">
        <v>3632</v>
      </c>
      <c r="F1101" s="1067">
        <v>45</v>
      </c>
      <c r="G1101" s="1068">
        <v>45</v>
      </c>
      <c r="H1101" s="1069" t="s">
        <v>3633</v>
      </c>
      <c r="I1101" s="958"/>
      <c r="J1101" s="959"/>
    </row>
    <row r="1102" spans="1:10" ht="20.25" customHeight="1">
      <c r="A1102" s="1418"/>
      <c r="B1102" s="1466"/>
      <c r="C1102" s="341" t="s">
        <v>1795</v>
      </c>
      <c r="D1102" s="341" t="s">
        <v>2833</v>
      </c>
      <c r="E1102" s="508" t="s">
        <v>1465</v>
      </c>
      <c r="F1102" s="340">
        <v>20</v>
      </c>
      <c r="G1102" s="509">
        <v>15</v>
      </c>
      <c r="H1102" s="663" t="s">
        <v>1460</v>
      </c>
      <c r="I1102" s="754"/>
      <c r="J1102" s="755"/>
    </row>
    <row r="1103" spans="1:10" ht="20.25" customHeight="1">
      <c r="A1103" s="1418"/>
      <c r="B1103" s="1466"/>
      <c r="C1103" s="341" t="s">
        <v>768</v>
      </c>
      <c r="D1103" s="341" t="s">
        <v>769</v>
      </c>
      <c r="E1103" s="216" t="s">
        <v>1465</v>
      </c>
      <c r="F1103" s="338"/>
      <c r="G1103" s="340"/>
      <c r="H1103" s="341"/>
      <c r="I1103" s="724" t="s">
        <v>1680</v>
      </c>
      <c r="J1103" s="725"/>
    </row>
    <row r="1104" spans="1:10" ht="20.25" customHeight="1">
      <c r="A1104" s="1418"/>
      <c r="B1104" s="1466"/>
      <c r="C1104" s="704" t="s">
        <v>3117</v>
      </c>
      <c r="D1104" s="640" t="s">
        <v>3118</v>
      </c>
      <c r="E1104" s="705" t="s">
        <v>3120</v>
      </c>
      <c r="F1104" s="399"/>
      <c r="G1104" s="376"/>
      <c r="H1104" s="704"/>
      <c r="I1104" s="724" t="s">
        <v>1520</v>
      </c>
      <c r="J1104" s="725"/>
    </row>
    <row r="1105" spans="1:10" ht="20.25" customHeight="1" thickBot="1">
      <c r="A1105" s="1419"/>
      <c r="B1105" s="1467"/>
      <c r="C1105" s="510" t="s">
        <v>3109</v>
      </c>
      <c r="D1105" s="647" t="s">
        <v>3110</v>
      </c>
      <c r="E1105" s="386" t="s">
        <v>3119</v>
      </c>
      <c r="F1105" s="366">
        <v>5</v>
      </c>
      <c r="G1105" s="367">
        <v>5</v>
      </c>
      <c r="H1105" s="387" t="s">
        <v>3108</v>
      </c>
      <c r="I1105" s="736"/>
      <c r="J1105" s="737"/>
    </row>
    <row r="1106" spans="1:10" ht="20.25" customHeight="1">
      <c r="A1106" s="1517" t="s">
        <v>3129</v>
      </c>
      <c r="B1106" s="1427" t="s">
        <v>537</v>
      </c>
      <c r="C1106" s="511" t="s">
        <v>1462</v>
      </c>
      <c r="D1106" s="511" t="s">
        <v>2909</v>
      </c>
      <c r="E1106" s="673" t="s">
        <v>1465</v>
      </c>
      <c r="F1106" s="512">
        <v>50</v>
      </c>
      <c r="G1106" s="513">
        <v>50</v>
      </c>
      <c r="H1106" s="700" t="s">
        <v>1796</v>
      </c>
      <c r="I1106" s="784"/>
      <c r="J1106" s="785"/>
    </row>
    <row r="1107" spans="1:10" ht="20.25" customHeight="1">
      <c r="A1107" s="1518"/>
      <c r="B1107" s="1428"/>
      <c r="C1107" s="441" t="s">
        <v>1485</v>
      </c>
      <c r="D1107" s="341" t="s">
        <v>557</v>
      </c>
      <c r="E1107" s="216" t="s">
        <v>1465</v>
      </c>
      <c r="F1107" s="338">
        <v>50</v>
      </c>
      <c r="G1107" s="338">
        <v>50</v>
      </c>
      <c r="H1107" s="341" t="s">
        <v>1796</v>
      </c>
      <c r="I1107" s="772"/>
      <c r="J1107" s="773"/>
    </row>
    <row r="1108" spans="1:10" ht="20.25" customHeight="1">
      <c r="A1108" s="1518"/>
      <c r="B1108" s="1428"/>
      <c r="C1108" s="441" t="s">
        <v>3024</v>
      </c>
      <c r="D1108" s="441" t="s">
        <v>2834</v>
      </c>
      <c r="E1108" s="216" t="s">
        <v>1465</v>
      </c>
      <c r="F1108" s="338">
        <v>20</v>
      </c>
      <c r="G1108" s="340">
        <v>20</v>
      </c>
      <c r="H1108" s="341" t="s">
        <v>1796</v>
      </c>
      <c r="I1108" s="770"/>
      <c r="J1108" s="771"/>
    </row>
    <row r="1109" spans="1:10" ht="20.25" customHeight="1">
      <c r="A1109" s="1518"/>
      <c r="B1109" s="1428"/>
      <c r="C1109" s="441" t="s">
        <v>1797</v>
      </c>
      <c r="D1109" s="441" t="s">
        <v>2926</v>
      </c>
      <c r="E1109" s="216" t="s">
        <v>1465</v>
      </c>
      <c r="F1109" s="338">
        <v>20</v>
      </c>
      <c r="G1109" s="340">
        <v>20</v>
      </c>
      <c r="H1109" s="341" t="s">
        <v>1796</v>
      </c>
      <c r="I1109" s="770"/>
      <c r="J1109" s="771"/>
    </row>
    <row r="1110" spans="1:10" ht="20.25" customHeight="1">
      <c r="A1110" s="1518"/>
      <c r="B1110" s="1428"/>
      <c r="C1110" s="441" t="s">
        <v>1646</v>
      </c>
      <c r="D1110" s="441" t="s">
        <v>2925</v>
      </c>
      <c r="E1110" s="216" t="s">
        <v>1465</v>
      </c>
      <c r="F1110" s="338">
        <v>15</v>
      </c>
      <c r="G1110" s="340">
        <v>15</v>
      </c>
      <c r="H1110" s="341" t="s">
        <v>1458</v>
      </c>
      <c r="I1110" s="821"/>
      <c r="J1110" s="822"/>
    </row>
    <row r="1111" spans="1:10" ht="20.25" customHeight="1">
      <c r="A1111" s="1518"/>
      <c r="B1111" s="1428"/>
      <c r="C1111" s="441" t="s">
        <v>3025</v>
      </c>
      <c r="D1111" s="441" t="s">
        <v>2860</v>
      </c>
      <c r="E1111" s="216" t="s">
        <v>1465</v>
      </c>
      <c r="F1111" s="338">
        <v>20</v>
      </c>
      <c r="G1111" s="340">
        <v>20</v>
      </c>
      <c r="H1111" s="341" t="s">
        <v>1458</v>
      </c>
      <c r="I1111" s="724"/>
      <c r="J1111" s="725"/>
    </row>
    <row r="1112" spans="1:10" ht="20.25" customHeight="1">
      <c r="A1112" s="1518"/>
      <c r="B1112" s="1428"/>
      <c r="C1112" s="514" t="s">
        <v>3023</v>
      </c>
      <c r="D1112" s="514" t="s">
        <v>2480</v>
      </c>
      <c r="E1112" s="705" t="s">
        <v>566</v>
      </c>
      <c r="F1112" s="399"/>
      <c r="G1112" s="376"/>
      <c r="H1112" s="704"/>
      <c r="I1112" s="750" t="s">
        <v>1520</v>
      </c>
      <c r="J1112" s="751"/>
    </row>
    <row r="1113" spans="1:10" ht="20.25" customHeight="1">
      <c r="A1113" s="1518"/>
      <c r="B1113" s="1428"/>
      <c r="C1113" s="514" t="s">
        <v>3055</v>
      </c>
      <c r="D1113" s="514"/>
      <c r="E1113" s="705"/>
      <c r="F1113" s="399"/>
      <c r="G1113" s="376"/>
      <c r="H1113" s="704"/>
      <c r="I1113" s="724" t="s">
        <v>1520</v>
      </c>
      <c r="J1113" s="725"/>
    </row>
    <row r="1114" spans="1:10" ht="20.25" customHeight="1">
      <c r="A1114" s="1518"/>
      <c r="B1114" s="1428"/>
      <c r="C1114" s="514" t="s">
        <v>3065</v>
      </c>
      <c r="D1114" s="630" t="s">
        <v>3062</v>
      </c>
      <c r="E1114" s="705" t="s">
        <v>3056</v>
      </c>
      <c r="F1114" s="399">
        <v>25</v>
      </c>
      <c r="G1114" s="376">
        <v>25</v>
      </c>
      <c r="H1114" s="704" t="s">
        <v>3057</v>
      </c>
      <c r="I1114" s="724" t="s">
        <v>3202</v>
      </c>
      <c r="J1114" s="725"/>
    </row>
    <row r="1115" spans="1:10" ht="20.25" customHeight="1">
      <c r="A1115" s="1518"/>
      <c r="B1115" s="1428"/>
      <c r="C1115" s="514" t="s">
        <v>3063</v>
      </c>
      <c r="D1115" s="630" t="s">
        <v>3064</v>
      </c>
      <c r="E1115" s="705" t="s">
        <v>3058</v>
      </c>
      <c r="F1115" s="399">
        <v>10</v>
      </c>
      <c r="G1115" s="376">
        <v>10</v>
      </c>
      <c r="H1115" s="704" t="s">
        <v>3059</v>
      </c>
      <c r="I1115" s="631" t="s">
        <v>3061</v>
      </c>
      <c r="J1115" s="661"/>
    </row>
    <row r="1116" spans="1:10" ht="20.25" customHeight="1">
      <c r="A1116" s="1518"/>
      <c r="B1116" s="1428"/>
      <c r="C1116" s="514" t="s">
        <v>3126</v>
      </c>
      <c r="D1116" s="514" t="s">
        <v>3127</v>
      </c>
      <c r="E1116" s="705" t="s">
        <v>3128</v>
      </c>
      <c r="F1116" s="641">
        <v>0.13</v>
      </c>
      <c r="G1116" s="641">
        <v>0.13</v>
      </c>
      <c r="H1116" s="704"/>
      <c r="I1116" s="724"/>
      <c r="J1116" s="725"/>
    </row>
    <row r="1117" spans="1:10" ht="20.25" customHeight="1" thickBot="1">
      <c r="A1117" s="1519"/>
      <c r="B1117" s="1429"/>
      <c r="C1117" s="510" t="s">
        <v>2796</v>
      </c>
      <c r="D1117" s="647" t="s">
        <v>3110</v>
      </c>
      <c r="E1117" s="386" t="s">
        <v>3119</v>
      </c>
      <c r="F1117" s="366">
        <v>5</v>
      </c>
      <c r="G1117" s="367">
        <v>5</v>
      </c>
      <c r="H1117" s="387" t="s">
        <v>3108</v>
      </c>
      <c r="I1117" s="736"/>
      <c r="J1117" s="737"/>
    </row>
    <row r="1118" spans="1:10" ht="20.25" customHeight="1">
      <c r="A1118" s="1424" t="s">
        <v>3115</v>
      </c>
      <c r="B1118" s="1465" t="s">
        <v>541</v>
      </c>
      <c r="C1118" s="1520" t="s">
        <v>556</v>
      </c>
      <c r="D1118" s="1520" t="s">
        <v>557</v>
      </c>
      <c r="E1118" s="435" t="s">
        <v>1465</v>
      </c>
      <c r="F1118" s="436">
        <v>35</v>
      </c>
      <c r="G1118" s="437">
        <v>21</v>
      </c>
      <c r="H1118" s="701" t="s">
        <v>1458</v>
      </c>
      <c r="I1118" s="1530" t="s">
        <v>1504</v>
      </c>
      <c r="J1118" s="752"/>
    </row>
    <row r="1119" spans="1:10" ht="20.25" customHeight="1">
      <c r="A1119" s="1425"/>
      <c r="B1119" s="1466"/>
      <c r="C1119" s="1521"/>
      <c r="D1119" s="1521"/>
      <c r="E1119" s="216" t="s">
        <v>1465</v>
      </c>
      <c r="F1119" s="338">
        <v>265</v>
      </c>
      <c r="G1119" s="340">
        <v>200</v>
      </c>
      <c r="H1119" s="341" t="s">
        <v>1460</v>
      </c>
      <c r="I1119" s="1514"/>
      <c r="J1119" s="753"/>
    </row>
    <row r="1120" spans="1:10" ht="20.25" customHeight="1">
      <c r="A1120" s="1425"/>
      <c r="B1120" s="1466"/>
      <c r="C1120" s="341" t="s">
        <v>1462</v>
      </c>
      <c r="D1120" s="341" t="s">
        <v>570</v>
      </c>
      <c r="E1120" s="216" t="s">
        <v>1465</v>
      </c>
      <c r="F1120" s="338">
        <v>100</v>
      </c>
      <c r="G1120" s="340">
        <v>80</v>
      </c>
      <c r="H1120" s="341" t="s">
        <v>1460</v>
      </c>
      <c r="I1120" s="754"/>
      <c r="J1120" s="755"/>
    </row>
    <row r="1121" spans="1:10" ht="20.25" customHeight="1">
      <c r="A1121" s="1425"/>
      <c r="B1121" s="1466"/>
      <c r="C1121" s="341" t="s">
        <v>1798</v>
      </c>
      <c r="D1121" s="341" t="s">
        <v>673</v>
      </c>
      <c r="E1121" s="216" t="s">
        <v>1465</v>
      </c>
      <c r="F1121" s="338">
        <v>60</v>
      </c>
      <c r="G1121" s="340">
        <v>30</v>
      </c>
      <c r="H1121" s="341" t="s">
        <v>1460</v>
      </c>
      <c r="I1121" s="754"/>
      <c r="J1121" s="755"/>
    </row>
    <row r="1122" spans="1:10" ht="20.25" customHeight="1">
      <c r="A1122" s="1425"/>
      <c r="B1122" s="1466"/>
      <c r="C1122" s="341" t="s">
        <v>1799</v>
      </c>
      <c r="D1122" s="341" t="s">
        <v>656</v>
      </c>
      <c r="E1122" s="216" t="s">
        <v>1465</v>
      </c>
      <c r="F1122" s="338">
        <v>15</v>
      </c>
      <c r="G1122" s="340">
        <v>9</v>
      </c>
      <c r="H1122" s="341" t="s">
        <v>1460</v>
      </c>
      <c r="I1122" s="754"/>
      <c r="J1122" s="755"/>
    </row>
    <row r="1123" spans="1:10" ht="20.25" customHeight="1">
      <c r="A1123" s="1425"/>
      <c r="B1123" s="1466"/>
      <c r="C1123" s="341" t="s">
        <v>1550</v>
      </c>
      <c r="D1123" s="341" t="s">
        <v>569</v>
      </c>
      <c r="E1123" s="216" t="s">
        <v>1465</v>
      </c>
      <c r="F1123" s="338">
        <v>48.8</v>
      </c>
      <c r="G1123" s="338">
        <v>24.4</v>
      </c>
      <c r="H1123" s="341" t="s">
        <v>1460</v>
      </c>
      <c r="I1123" s="754"/>
      <c r="J1123" s="755"/>
    </row>
    <row r="1124" spans="1:10" ht="20.25" customHeight="1">
      <c r="A1124" s="1425"/>
      <c r="B1124" s="1466"/>
      <c r="C1124" s="341" t="s">
        <v>3605</v>
      </c>
      <c r="D1124" s="960" t="s">
        <v>3606</v>
      </c>
      <c r="E1124" s="216" t="s">
        <v>3601</v>
      </c>
      <c r="F1124" s="338">
        <v>65</v>
      </c>
      <c r="G1124" s="338">
        <v>65</v>
      </c>
      <c r="H1124" s="341" t="s">
        <v>3607</v>
      </c>
      <c r="I1124" s="932"/>
      <c r="J1124" s="933"/>
    </row>
    <row r="1125" spans="1:10" ht="20.25" customHeight="1">
      <c r="A1125" s="1425"/>
      <c r="B1125" s="1466"/>
      <c r="C1125" s="341" t="s">
        <v>768</v>
      </c>
      <c r="D1125" s="341" t="s">
        <v>769</v>
      </c>
      <c r="E1125" s="216" t="s">
        <v>1465</v>
      </c>
      <c r="F1125" s="338"/>
      <c r="G1125" s="340"/>
      <c r="H1125" s="341"/>
      <c r="I1125" s="724" t="s">
        <v>1680</v>
      </c>
      <c r="J1125" s="725"/>
    </row>
    <row r="1126" spans="1:10" ht="20.25" customHeight="1">
      <c r="A1126" s="1425"/>
      <c r="B1126" s="1466"/>
      <c r="C1126" s="341" t="s">
        <v>3023</v>
      </c>
      <c r="D1126" s="341" t="s">
        <v>2480</v>
      </c>
      <c r="E1126" s="216" t="s">
        <v>3121</v>
      </c>
      <c r="F1126" s="338"/>
      <c r="G1126" s="340"/>
      <c r="H1126" s="341"/>
      <c r="I1126" s="724" t="s">
        <v>3122</v>
      </c>
      <c r="J1126" s="725"/>
    </row>
    <row r="1127" spans="1:10" ht="20.25" customHeight="1" thickBot="1">
      <c r="A1127" s="1426"/>
      <c r="B1127" s="1467"/>
      <c r="C1127" s="510" t="s">
        <v>3109</v>
      </c>
      <c r="D1127" s="647" t="s">
        <v>3110</v>
      </c>
      <c r="E1127" s="386" t="s">
        <v>3119</v>
      </c>
      <c r="F1127" s="366">
        <v>5</v>
      </c>
      <c r="G1127" s="367">
        <v>5</v>
      </c>
      <c r="H1127" s="387" t="s">
        <v>3108</v>
      </c>
      <c r="I1127" s="736"/>
      <c r="J1127" s="737"/>
    </row>
    <row r="1128" spans="1:10" ht="20.25" customHeight="1">
      <c r="A1128" s="1417" t="s">
        <v>2479</v>
      </c>
      <c r="B1128" s="1465" t="s">
        <v>549</v>
      </c>
      <c r="C1128" s="328" t="s">
        <v>556</v>
      </c>
      <c r="D1128" s="328" t="s">
        <v>557</v>
      </c>
      <c r="E1128" s="370" t="s">
        <v>566</v>
      </c>
      <c r="F1128" s="371">
        <v>20</v>
      </c>
      <c r="G1128" s="372">
        <v>20</v>
      </c>
      <c r="H1128" s="328" t="s">
        <v>567</v>
      </c>
      <c r="I1128" s="759"/>
      <c r="J1128" s="760"/>
    </row>
    <row r="1129" spans="1:10" ht="20.25" customHeight="1">
      <c r="A1129" s="1418"/>
      <c r="B1129" s="1466"/>
      <c r="C1129" s="341" t="s">
        <v>2946</v>
      </c>
      <c r="D1129" s="341" t="s">
        <v>583</v>
      </c>
      <c r="E1129" s="216" t="s">
        <v>566</v>
      </c>
      <c r="F1129" s="338">
        <v>100</v>
      </c>
      <c r="G1129" s="340">
        <v>60</v>
      </c>
      <c r="H1129" s="341" t="s">
        <v>577</v>
      </c>
      <c r="I1129" s="754"/>
      <c r="J1129" s="755"/>
    </row>
    <row r="1130" spans="1:10" ht="20.25" customHeight="1">
      <c r="A1130" s="1418"/>
      <c r="B1130" s="1466"/>
      <c r="C1130" s="701" t="s">
        <v>1794</v>
      </c>
      <c r="D1130" s="701" t="s">
        <v>575</v>
      </c>
      <c r="E1130" s="216" t="s">
        <v>1465</v>
      </c>
      <c r="F1130" s="338">
        <v>75</v>
      </c>
      <c r="G1130" s="340">
        <v>50</v>
      </c>
      <c r="H1130" s="341" t="s">
        <v>1460</v>
      </c>
      <c r="I1130" s="754"/>
      <c r="J1130" s="755"/>
    </row>
    <row r="1131" spans="1:10" ht="20.25" customHeight="1">
      <c r="A1131" s="1418"/>
      <c r="B1131" s="1466"/>
      <c r="C1131" s="341" t="s">
        <v>1800</v>
      </c>
      <c r="D1131" s="341" t="s">
        <v>708</v>
      </c>
      <c r="E1131" s="216" t="s">
        <v>1801</v>
      </c>
      <c r="F1131" s="338">
        <v>180</v>
      </c>
      <c r="G1131" s="340">
        <v>150</v>
      </c>
      <c r="H1131" s="341" t="s">
        <v>1460</v>
      </c>
      <c r="I1131" s="754"/>
      <c r="J1131" s="755"/>
    </row>
    <row r="1132" spans="1:10" ht="20.25" customHeight="1">
      <c r="A1132" s="1418"/>
      <c r="B1132" s="1466"/>
      <c r="C1132" s="1531" t="s">
        <v>1802</v>
      </c>
      <c r="D1132" s="1531" t="s">
        <v>770</v>
      </c>
      <c r="E1132" s="216" t="s">
        <v>1465</v>
      </c>
      <c r="F1132" s="338">
        <v>0</v>
      </c>
      <c r="G1132" s="340">
        <v>20</v>
      </c>
      <c r="H1132" s="341" t="s">
        <v>1460</v>
      </c>
      <c r="I1132" s="754"/>
      <c r="J1132" s="755"/>
    </row>
    <row r="1133" spans="1:10" ht="20.25" customHeight="1">
      <c r="A1133" s="1418"/>
      <c r="B1133" s="1466"/>
      <c r="C1133" s="1521"/>
      <c r="D1133" s="1521"/>
      <c r="E1133" s="216" t="s">
        <v>1801</v>
      </c>
      <c r="F1133" s="338">
        <v>70</v>
      </c>
      <c r="G1133" s="340">
        <v>0</v>
      </c>
      <c r="H1133" s="341" t="s">
        <v>1460</v>
      </c>
      <c r="I1133" s="754"/>
      <c r="J1133" s="755"/>
    </row>
    <row r="1134" spans="1:10" ht="20.25" customHeight="1">
      <c r="A1134" s="1418"/>
      <c r="B1134" s="1466"/>
      <c r="C1134" s="341" t="s">
        <v>1661</v>
      </c>
      <c r="D1134" s="341" t="s">
        <v>673</v>
      </c>
      <c r="E1134" s="216" t="s">
        <v>1801</v>
      </c>
      <c r="F1134" s="338">
        <v>17</v>
      </c>
      <c r="G1134" s="340">
        <v>8</v>
      </c>
      <c r="H1134" s="341" t="s">
        <v>1460</v>
      </c>
      <c r="I1134" s="754"/>
      <c r="J1134" s="755"/>
    </row>
    <row r="1135" spans="1:10" ht="20.25" customHeight="1">
      <c r="A1135" s="1418"/>
      <c r="B1135" s="1466"/>
      <c r="C1135" s="1531" t="s">
        <v>1803</v>
      </c>
      <c r="D1135" s="1531" t="s">
        <v>2927</v>
      </c>
      <c r="E1135" s="216" t="s">
        <v>1465</v>
      </c>
      <c r="F1135" s="338">
        <v>30</v>
      </c>
      <c r="G1135" s="340">
        <v>0</v>
      </c>
      <c r="H1135" s="341" t="s">
        <v>1460</v>
      </c>
      <c r="I1135" s="754"/>
      <c r="J1135" s="755"/>
    </row>
    <row r="1136" spans="1:10" ht="20.25" customHeight="1">
      <c r="A1136" s="1418"/>
      <c r="B1136" s="1466"/>
      <c r="C1136" s="1521"/>
      <c r="D1136" s="1521"/>
      <c r="E1136" s="216" t="s">
        <v>1801</v>
      </c>
      <c r="F1136" s="338">
        <v>0</v>
      </c>
      <c r="G1136" s="340">
        <v>20</v>
      </c>
      <c r="H1136" s="341" t="s">
        <v>1460</v>
      </c>
      <c r="I1136" s="754"/>
      <c r="J1136" s="755"/>
    </row>
    <row r="1137" spans="1:10" ht="20.25" customHeight="1">
      <c r="A1137" s="1418"/>
      <c r="B1137" s="1466"/>
      <c r="C1137" s="1531" t="s">
        <v>627</v>
      </c>
      <c r="D1137" s="1531" t="s">
        <v>570</v>
      </c>
      <c r="E1137" s="216" t="s">
        <v>1465</v>
      </c>
      <c r="F1137" s="340">
        <v>0</v>
      </c>
      <c r="G1137" s="340">
        <v>30</v>
      </c>
      <c r="H1137" s="341" t="s">
        <v>1460</v>
      </c>
      <c r="I1137" s="754"/>
      <c r="J1137" s="755"/>
    </row>
    <row r="1138" spans="1:10" ht="20.25" customHeight="1">
      <c r="A1138" s="1418"/>
      <c r="B1138" s="1466"/>
      <c r="C1138" s="1521"/>
      <c r="D1138" s="1521"/>
      <c r="E1138" s="216" t="s">
        <v>1465</v>
      </c>
      <c r="F1138" s="338">
        <v>10</v>
      </c>
      <c r="G1138" s="340">
        <v>0</v>
      </c>
      <c r="H1138" s="341" t="s">
        <v>1458</v>
      </c>
      <c r="I1138" s="754"/>
      <c r="J1138" s="755"/>
    </row>
    <row r="1139" spans="1:10" ht="20.25" customHeight="1">
      <c r="A1139" s="1418"/>
      <c r="B1139" s="1466"/>
      <c r="C1139" s="341" t="s">
        <v>768</v>
      </c>
      <c r="D1139" s="341" t="s">
        <v>769</v>
      </c>
      <c r="E1139" s="216" t="s">
        <v>1804</v>
      </c>
      <c r="F1139" s="338"/>
      <c r="G1139" s="340"/>
      <c r="H1139" s="341"/>
      <c r="I1139" s="724" t="s">
        <v>1680</v>
      </c>
      <c r="J1139" s="725"/>
    </row>
    <row r="1140" spans="1:10" ht="20.25" customHeight="1">
      <c r="A1140" s="1418"/>
      <c r="B1140" s="1466"/>
      <c r="C1140" s="341" t="s">
        <v>3023</v>
      </c>
      <c r="D1140" s="341" t="s">
        <v>2480</v>
      </c>
      <c r="E1140" s="216" t="s">
        <v>1465</v>
      </c>
      <c r="F1140" s="338"/>
      <c r="G1140" s="340"/>
      <c r="H1140" s="341"/>
      <c r="I1140" s="724" t="s">
        <v>1880</v>
      </c>
      <c r="J1140" s="725"/>
    </row>
    <row r="1141" spans="1:10" ht="20.25" customHeight="1" thickBot="1">
      <c r="A1141" s="1419"/>
      <c r="B1141" s="1467"/>
      <c r="C1141" s="510" t="s">
        <v>3109</v>
      </c>
      <c r="D1141" s="647" t="s">
        <v>3110</v>
      </c>
      <c r="E1141" s="386" t="s">
        <v>3119</v>
      </c>
      <c r="F1141" s="366">
        <v>5</v>
      </c>
      <c r="G1141" s="367">
        <v>5</v>
      </c>
      <c r="H1141" s="387" t="s">
        <v>3108</v>
      </c>
      <c r="I1141" s="736"/>
      <c r="J1141" s="737"/>
    </row>
    <row r="1142" spans="1:10" ht="20.25" customHeight="1">
      <c r="A1142" s="1417" t="s">
        <v>2479</v>
      </c>
      <c r="B1142" s="1465" t="s">
        <v>1805</v>
      </c>
      <c r="C1142" s="328" t="s">
        <v>3026</v>
      </c>
      <c r="D1142" s="328" t="s">
        <v>583</v>
      </c>
      <c r="E1142" s="370" t="s">
        <v>566</v>
      </c>
      <c r="F1142" s="371">
        <v>150</v>
      </c>
      <c r="G1142" s="372">
        <v>80</v>
      </c>
      <c r="H1142" s="328" t="s">
        <v>577</v>
      </c>
      <c r="I1142" s="759"/>
      <c r="J1142" s="760"/>
    </row>
    <row r="1143" spans="1:10" ht="20.25" customHeight="1">
      <c r="A1143" s="1418"/>
      <c r="B1143" s="1466"/>
      <c r="C1143" s="341" t="s">
        <v>1806</v>
      </c>
      <c r="D1143" s="341" t="s">
        <v>575</v>
      </c>
      <c r="E1143" s="216" t="s">
        <v>566</v>
      </c>
      <c r="F1143" s="338">
        <v>150</v>
      </c>
      <c r="G1143" s="340">
        <v>60</v>
      </c>
      <c r="H1143" s="341" t="s">
        <v>577</v>
      </c>
      <c r="I1143" s="754"/>
      <c r="J1143" s="755"/>
    </row>
    <row r="1144" spans="1:10" ht="20.25" customHeight="1">
      <c r="A1144" s="1418"/>
      <c r="B1144" s="1466"/>
      <c r="C1144" s="701" t="s">
        <v>1807</v>
      </c>
      <c r="D1144" s="701" t="s">
        <v>557</v>
      </c>
      <c r="E1144" s="216" t="s">
        <v>771</v>
      </c>
      <c r="F1144" s="338">
        <v>49</v>
      </c>
      <c r="G1144" s="340">
        <v>49</v>
      </c>
      <c r="H1144" s="341" t="s">
        <v>567</v>
      </c>
      <c r="I1144" s="761" t="s">
        <v>1808</v>
      </c>
      <c r="J1144" s="762"/>
    </row>
    <row r="1145" spans="1:10" ht="20.25" customHeight="1">
      <c r="A1145" s="1418"/>
      <c r="B1145" s="1466"/>
      <c r="C1145" s="341" t="s">
        <v>1809</v>
      </c>
      <c r="D1145" s="341" t="s">
        <v>772</v>
      </c>
      <c r="E1145" s="216" t="s">
        <v>771</v>
      </c>
      <c r="F1145" s="338">
        <v>40</v>
      </c>
      <c r="G1145" s="340">
        <v>40</v>
      </c>
      <c r="H1145" s="341" t="s">
        <v>567</v>
      </c>
      <c r="I1145" s="761" t="s">
        <v>1810</v>
      </c>
      <c r="J1145" s="762"/>
    </row>
    <row r="1146" spans="1:10" ht="20.25" customHeight="1">
      <c r="A1146" s="1418"/>
      <c r="B1146" s="1466"/>
      <c r="C1146" s="515" t="s">
        <v>773</v>
      </c>
      <c r="D1146" s="515" t="s">
        <v>774</v>
      </c>
      <c r="E1146" s="216" t="s">
        <v>566</v>
      </c>
      <c r="F1146" s="338">
        <v>80</v>
      </c>
      <c r="G1146" s="340">
        <v>30</v>
      </c>
      <c r="H1146" s="341" t="s">
        <v>577</v>
      </c>
      <c r="I1146" s="754"/>
      <c r="J1146" s="755"/>
    </row>
    <row r="1147" spans="1:10" ht="20.25" customHeight="1">
      <c r="A1147" s="1418"/>
      <c r="B1147" s="1466"/>
      <c r="C1147" s="703" t="s">
        <v>672</v>
      </c>
      <c r="D1147" s="703" t="s">
        <v>673</v>
      </c>
      <c r="E1147" s="216" t="s">
        <v>566</v>
      </c>
      <c r="F1147" s="338">
        <v>15</v>
      </c>
      <c r="G1147" s="340">
        <v>8</v>
      </c>
      <c r="H1147" s="341" t="s">
        <v>577</v>
      </c>
      <c r="I1147" s="754"/>
      <c r="J1147" s="755"/>
    </row>
    <row r="1148" spans="1:10" ht="20.25" customHeight="1">
      <c r="A1148" s="1418"/>
      <c r="B1148" s="1466"/>
      <c r="C1148" s="341" t="s">
        <v>3027</v>
      </c>
      <c r="D1148" s="341" t="s">
        <v>3302</v>
      </c>
      <c r="E1148" s="216" t="s">
        <v>566</v>
      </c>
      <c r="F1148" s="338">
        <v>20</v>
      </c>
      <c r="G1148" s="340">
        <v>0</v>
      </c>
      <c r="H1148" s="341" t="s">
        <v>577</v>
      </c>
      <c r="I1148" s="754"/>
      <c r="J1148" s="755"/>
    </row>
    <row r="1149" spans="1:10" ht="20.25" customHeight="1">
      <c r="A1149" s="1418"/>
      <c r="B1149" s="1466"/>
      <c r="C1149" s="341" t="s">
        <v>768</v>
      </c>
      <c r="D1149" s="341" t="s">
        <v>769</v>
      </c>
      <c r="E1149" s="216" t="s">
        <v>1804</v>
      </c>
      <c r="F1149" s="338"/>
      <c r="G1149" s="340"/>
      <c r="H1149" s="341"/>
      <c r="I1149" s="724" t="s">
        <v>1680</v>
      </c>
      <c r="J1149" s="725"/>
    </row>
    <row r="1150" spans="1:10" ht="20.25" customHeight="1" thickBot="1">
      <c r="A1150" s="1419"/>
      <c r="B1150" s="1467"/>
      <c r="C1150" s="510" t="s">
        <v>3023</v>
      </c>
      <c r="D1150" s="510" t="s">
        <v>2480</v>
      </c>
      <c r="E1150" s="216" t="s">
        <v>1465</v>
      </c>
      <c r="F1150" s="338"/>
      <c r="G1150" s="340"/>
      <c r="H1150" s="341"/>
      <c r="I1150" s="736" t="s">
        <v>1520</v>
      </c>
      <c r="J1150" s="737"/>
    </row>
    <row r="1151" spans="1:10" ht="20.25" customHeight="1">
      <c r="A1151" s="1525" t="s">
        <v>2479</v>
      </c>
      <c r="B1151" s="1522" t="s">
        <v>4014</v>
      </c>
      <c r="C1151" s="1136" t="s">
        <v>3028</v>
      </c>
      <c r="D1151" s="1137" t="s">
        <v>557</v>
      </c>
      <c r="E1151" s="1138" t="s">
        <v>1465</v>
      </c>
      <c r="F1151" s="1139">
        <v>26.5</v>
      </c>
      <c r="G1151" s="1140">
        <v>18</v>
      </c>
      <c r="H1151" s="1137" t="s">
        <v>1458</v>
      </c>
      <c r="I1151" s="1141" t="s">
        <v>4016</v>
      </c>
      <c r="J1151" s="1142"/>
    </row>
    <row r="1152" spans="1:10" ht="20.25" customHeight="1">
      <c r="A1152" s="1526"/>
      <c r="B1152" s="1523"/>
      <c r="C1152" s="1064" t="s">
        <v>3024</v>
      </c>
      <c r="D1152" s="1069" t="s">
        <v>561</v>
      </c>
      <c r="E1152" s="1143" t="s">
        <v>1465</v>
      </c>
      <c r="F1152" s="1144">
        <v>60</v>
      </c>
      <c r="G1152" s="1067">
        <v>60</v>
      </c>
      <c r="H1152" s="1064" t="s">
        <v>1460</v>
      </c>
      <c r="I1152" s="1145"/>
      <c r="J1152" s="1146"/>
    </row>
    <row r="1153" spans="1:10" ht="20.25" customHeight="1">
      <c r="A1153" s="1526"/>
      <c r="B1153" s="1523"/>
      <c r="C1153" s="1064" t="s">
        <v>2339</v>
      </c>
      <c r="D1153" s="1069" t="s">
        <v>600</v>
      </c>
      <c r="E1153" s="1143" t="s">
        <v>1465</v>
      </c>
      <c r="F1153" s="1144">
        <v>4.5</v>
      </c>
      <c r="G1153" s="1067">
        <v>4</v>
      </c>
      <c r="H1153" s="1064" t="s">
        <v>1458</v>
      </c>
      <c r="I1153" s="1145" t="s">
        <v>4017</v>
      </c>
      <c r="J1153" s="1146"/>
    </row>
    <row r="1154" spans="1:10" ht="20.25" customHeight="1">
      <c r="A1154" s="1526"/>
      <c r="B1154" s="1523"/>
      <c r="C1154" s="1064" t="s">
        <v>3636</v>
      </c>
      <c r="D1154" s="1147" t="s">
        <v>3637</v>
      </c>
      <c r="E1154" s="1143" t="s">
        <v>3632</v>
      </c>
      <c r="F1154" s="1144">
        <v>10</v>
      </c>
      <c r="G1154" s="1067">
        <v>10</v>
      </c>
      <c r="H1154" s="1064" t="s">
        <v>3638</v>
      </c>
      <c r="I1154" s="1145"/>
      <c r="J1154" s="1146"/>
    </row>
    <row r="1155" spans="1:10" ht="20.25" customHeight="1">
      <c r="A1155" s="1526"/>
      <c r="B1155" s="1523"/>
      <c r="C1155" s="1064" t="s">
        <v>1475</v>
      </c>
      <c r="D1155" s="1069" t="s">
        <v>561</v>
      </c>
      <c r="E1155" s="1143" t="s">
        <v>1465</v>
      </c>
      <c r="F1155" s="1144">
        <v>35</v>
      </c>
      <c r="G1155" s="1067">
        <v>20</v>
      </c>
      <c r="H1155" s="1064" t="s">
        <v>1460</v>
      </c>
      <c r="I1155" s="1145"/>
      <c r="J1155" s="1146"/>
    </row>
    <row r="1156" spans="1:10" ht="20.25" customHeight="1">
      <c r="A1156" s="1526"/>
      <c r="B1156" s="1523"/>
      <c r="C1156" s="1064" t="s">
        <v>3639</v>
      </c>
      <c r="D1156" s="1147" t="s">
        <v>3640</v>
      </c>
      <c r="E1156" s="1143" t="s">
        <v>3632</v>
      </c>
      <c r="F1156" s="1144">
        <v>60</v>
      </c>
      <c r="G1156" s="1067">
        <v>60</v>
      </c>
      <c r="H1156" s="1064" t="s">
        <v>3633</v>
      </c>
      <c r="I1156" s="1145"/>
      <c r="J1156" s="1146"/>
    </row>
    <row r="1157" spans="1:10" ht="20.25" customHeight="1">
      <c r="A1157" s="1526"/>
      <c r="B1157" s="1523"/>
      <c r="C1157" s="1064" t="s">
        <v>1462</v>
      </c>
      <c r="D1157" s="1069" t="s">
        <v>570</v>
      </c>
      <c r="E1157" s="1143" t="s">
        <v>1465</v>
      </c>
      <c r="F1157" s="1144">
        <v>45</v>
      </c>
      <c r="G1157" s="1067">
        <v>25</v>
      </c>
      <c r="H1157" s="1064" t="s">
        <v>1460</v>
      </c>
      <c r="I1157" s="1145"/>
      <c r="J1157" s="1146"/>
    </row>
    <row r="1158" spans="1:10" ht="20.25" customHeight="1">
      <c r="A1158" s="1526"/>
      <c r="B1158" s="1523"/>
      <c r="C1158" s="1064" t="s">
        <v>1811</v>
      </c>
      <c r="D1158" s="1069" t="s">
        <v>775</v>
      </c>
      <c r="E1158" s="1143" t="s">
        <v>1465</v>
      </c>
      <c r="F1158" s="1144">
        <v>20</v>
      </c>
      <c r="G1158" s="1067">
        <v>20</v>
      </c>
      <c r="H1158" s="1064" t="s">
        <v>1460</v>
      </c>
      <c r="I1158" s="1145"/>
      <c r="J1158" s="1146"/>
    </row>
    <row r="1159" spans="1:10" ht="20.25" customHeight="1">
      <c r="A1159" s="1526"/>
      <c r="B1159" s="1523"/>
      <c r="C1159" s="1528" t="s">
        <v>568</v>
      </c>
      <c r="D1159" s="1528" t="s">
        <v>569</v>
      </c>
      <c r="E1159" s="1532" t="s">
        <v>1465</v>
      </c>
      <c r="F1159" s="1534" t="s">
        <v>3971</v>
      </c>
      <c r="G1159" s="1534" t="s">
        <v>3971</v>
      </c>
      <c r="H1159" s="1528"/>
      <c r="I1159" s="1536" t="s">
        <v>3805</v>
      </c>
      <c r="J1159" s="1148"/>
    </row>
    <row r="1160" spans="1:10" ht="20.25" customHeight="1">
      <c r="A1160" s="1526"/>
      <c r="B1160" s="1523"/>
      <c r="C1160" s="1529"/>
      <c r="D1160" s="1529"/>
      <c r="E1160" s="1533"/>
      <c r="F1160" s="1535"/>
      <c r="G1160" s="1535"/>
      <c r="H1160" s="1529"/>
      <c r="I1160" s="1537"/>
      <c r="J1160" s="1149"/>
    </row>
    <row r="1161" spans="1:10" ht="20.25" customHeight="1">
      <c r="A1161" s="1526"/>
      <c r="B1161" s="1523"/>
      <c r="C1161" s="1528" t="s">
        <v>2945</v>
      </c>
      <c r="D1161" s="1528" t="s">
        <v>776</v>
      </c>
      <c r="E1161" s="1532" t="s">
        <v>1465</v>
      </c>
      <c r="F1161" s="1538" t="s">
        <v>1812</v>
      </c>
      <c r="G1161" s="1540" t="s">
        <v>2395</v>
      </c>
      <c r="H1161" s="1528"/>
      <c r="I1161" s="1536" t="s">
        <v>4018</v>
      </c>
      <c r="J1161" s="1150"/>
    </row>
    <row r="1162" spans="1:10" ht="20.25" customHeight="1">
      <c r="A1162" s="1526"/>
      <c r="B1162" s="1523"/>
      <c r="C1162" s="1529"/>
      <c r="D1162" s="1529"/>
      <c r="E1162" s="1533"/>
      <c r="F1162" s="1539"/>
      <c r="G1162" s="1541"/>
      <c r="H1162" s="1529"/>
      <c r="I1162" s="1537"/>
      <c r="J1162" s="1151"/>
    </row>
    <row r="1163" spans="1:10" ht="20.25" customHeight="1">
      <c r="A1163" s="1526"/>
      <c r="B1163" s="1523"/>
      <c r="C1163" s="1064" t="s">
        <v>768</v>
      </c>
      <c r="D1163" s="1064" t="s">
        <v>769</v>
      </c>
      <c r="E1163" s="1152" t="s">
        <v>1465</v>
      </c>
      <c r="F1163" s="1144"/>
      <c r="G1163" s="1067"/>
      <c r="H1163" s="1064"/>
      <c r="I1163" s="900" t="s">
        <v>1680</v>
      </c>
      <c r="J1163" s="1153"/>
    </row>
    <row r="1164" spans="1:10" ht="20.25" customHeight="1">
      <c r="A1164" s="1526"/>
      <c r="B1164" s="1523"/>
      <c r="C1164" s="1154" t="s">
        <v>3023</v>
      </c>
      <c r="D1164" s="1154" t="s">
        <v>4015</v>
      </c>
      <c r="E1164" s="1152" t="s">
        <v>1465</v>
      </c>
      <c r="F1164" s="1144"/>
      <c r="G1164" s="1067"/>
      <c r="H1164" s="1064"/>
      <c r="I1164" s="1145" t="s">
        <v>1520</v>
      </c>
      <c r="J1164" s="1146"/>
    </row>
    <row r="1165" spans="1:10" ht="20.25" customHeight="1">
      <c r="A1165" s="1526"/>
      <c r="B1165" s="1523"/>
      <c r="C1165" s="1155" t="s">
        <v>1813</v>
      </c>
      <c r="D1165" s="1155"/>
      <c r="E1165" s="1155"/>
      <c r="F1165" s="1155"/>
      <c r="G1165" s="1155"/>
      <c r="H1165" s="1155"/>
      <c r="I1165" s="1145" t="s">
        <v>1814</v>
      </c>
      <c r="J1165" s="1146"/>
    </row>
    <row r="1166" spans="1:10" ht="20.25" customHeight="1">
      <c r="A1166" s="1526"/>
      <c r="B1166" s="1523"/>
      <c r="C1166" s="1154" t="s">
        <v>1815</v>
      </c>
      <c r="D1166" s="1154" t="s">
        <v>4019</v>
      </c>
      <c r="E1166" s="1152" t="s">
        <v>1465</v>
      </c>
      <c r="F1166" s="1144">
        <v>16</v>
      </c>
      <c r="G1166" s="1067">
        <v>16</v>
      </c>
      <c r="H1166" s="1064" t="s">
        <v>1458</v>
      </c>
      <c r="I1166" s="1145"/>
      <c r="J1166" s="1146"/>
    </row>
    <row r="1167" spans="1:10" ht="20.25" customHeight="1" thickBot="1">
      <c r="A1167" s="1527"/>
      <c r="B1167" s="1524"/>
      <c r="C1167" s="1156" t="s">
        <v>2796</v>
      </c>
      <c r="D1167" s="1157" t="s">
        <v>3110</v>
      </c>
      <c r="E1167" s="1158" t="s">
        <v>3119</v>
      </c>
      <c r="F1167" s="1159">
        <v>5</v>
      </c>
      <c r="G1167" s="1160">
        <v>5</v>
      </c>
      <c r="H1167" s="1161" t="s">
        <v>3108</v>
      </c>
      <c r="I1167" s="1162"/>
      <c r="J1167" s="1163"/>
    </row>
    <row r="1168" spans="1:10" ht="20.25" customHeight="1">
      <c r="A1168" s="1525" t="s">
        <v>2479</v>
      </c>
      <c r="B1168" s="1465" t="s">
        <v>1816</v>
      </c>
      <c r="C1168" s="1520" t="s">
        <v>3032</v>
      </c>
      <c r="D1168" s="1520" t="s">
        <v>583</v>
      </c>
      <c r="E1168" s="507" t="s">
        <v>1465</v>
      </c>
      <c r="F1168" s="372">
        <v>115</v>
      </c>
      <c r="G1168" s="372">
        <v>90</v>
      </c>
      <c r="H1168" s="328" t="s">
        <v>1594</v>
      </c>
      <c r="I1168" s="1530" t="s">
        <v>778</v>
      </c>
      <c r="J1168" s="758"/>
    </row>
    <row r="1169" spans="1:10" ht="20.25" customHeight="1">
      <c r="A1169" s="1526"/>
      <c r="B1169" s="1466"/>
      <c r="C1169" s="1521"/>
      <c r="D1169" s="1521"/>
      <c r="E1169" s="710" t="s">
        <v>1465</v>
      </c>
      <c r="F1169" s="437">
        <v>35</v>
      </c>
      <c r="G1169" s="437">
        <v>35</v>
      </c>
      <c r="H1169" s="701" t="s">
        <v>2897</v>
      </c>
      <c r="I1169" s="1514"/>
      <c r="J1169" s="753"/>
    </row>
    <row r="1170" spans="1:10" ht="20.25" customHeight="1">
      <c r="A1170" s="1526"/>
      <c r="B1170" s="1466"/>
      <c r="C1170" s="704" t="s">
        <v>1462</v>
      </c>
      <c r="D1170" s="704" t="s">
        <v>570</v>
      </c>
      <c r="E1170" s="508" t="s">
        <v>1465</v>
      </c>
      <c r="F1170" s="340">
        <v>60</v>
      </c>
      <c r="G1170" s="340">
        <v>30</v>
      </c>
      <c r="H1170" s="341" t="s">
        <v>1460</v>
      </c>
      <c r="I1170" s="754"/>
      <c r="J1170" s="755"/>
    </row>
    <row r="1171" spans="1:10" ht="20.25" customHeight="1">
      <c r="A1171" s="1526"/>
      <c r="B1171" s="1466"/>
      <c r="C1171" s="704" t="s">
        <v>1485</v>
      </c>
      <c r="D1171" s="704" t="s">
        <v>557</v>
      </c>
      <c r="E1171" s="508" t="s">
        <v>1465</v>
      </c>
      <c r="F1171" s="340">
        <v>80</v>
      </c>
      <c r="G1171" s="340">
        <v>70</v>
      </c>
      <c r="H1171" s="341" t="s">
        <v>1460</v>
      </c>
      <c r="I1171" s="754"/>
      <c r="J1171" s="755"/>
    </row>
    <row r="1172" spans="1:10" ht="20.25" customHeight="1">
      <c r="A1172" s="1526"/>
      <c r="B1172" s="1466"/>
      <c r="C1172" s="704" t="s">
        <v>2956</v>
      </c>
      <c r="D1172" s="704" t="s">
        <v>593</v>
      </c>
      <c r="E1172" s="508" t="s">
        <v>1465</v>
      </c>
      <c r="F1172" s="340">
        <v>30</v>
      </c>
      <c r="G1172" s="340">
        <v>0</v>
      </c>
      <c r="H1172" s="341" t="s">
        <v>1460</v>
      </c>
      <c r="I1172" s="754"/>
      <c r="J1172" s="755"/>
    </row>
    <row r="1173" spans="1:10" ht="20.25" customHeight="1">
      <c r="A1173" s="1526"/>
      <c r="B1173" s="1466"/>
      <c r="C1173" s="949" t="s">
        <v>3599</v>
      </c>
      <c r="D1173" s="640" t="s">
        <v>3600</v>
      </c>
      <c r="E1173" s="508" t="s">
        <v>3601</v>
      </c>
      <c r="F1173" s="340">
        <v>20</v>
      </c>
      <c r="G1173" s="340">
        <v>20</v>
      </c>
      <c r="H1173" s="341" t="s">
        <v>3602</v>
      </c>
      <c r="I1173" s="932"/>
      <c r="J1173" s="933"/>
    </row>
    <row r="1174" spans="1:10" ht="20.25" customHeight="1">
      <c r="A1174" s="1526"/>
      <c r="B1174" s="1466"/>
      <c r="C1174" s="704" t="s">
        <v>2944</v>
      </c>
      <c r="D1174" s="704" t="s">
        <v>571</v>
      </c>
      <c r="E1174" s="508" t="s">
        <v>1465</v>
      </c>
      <c r="F1174" s="340">
        <v>10</v>
      </c>
      <c r="G1174" s="340">
        <v>0</v>
      </c>
      <c r="H1174" s="341" t="s">
        <v>1460</v>
      </c>
      <c r="I1174" s="754"/>
      <c r="J1174" s="755"/>
    </row>
    <row r="1175" spans="1:10" ht="20.25" customHeight="1">
      <c r="A1175" s="1526"/>
      <c r="B1175" s="1466"/>
      <c r="C1175" s="341" t="s">
        <v>768</v>
      </c>
      <c r="D1175" s="341" t="s">
        <v>769</v>
      </c>
      <c r="E1175" s="216" t="s">
        <v>1465</v>
      </c>
      <c r="F1175" s="338"/>
      <c r="G1175" s="340"/>
      <c r="H1175" s="341"/>
      <c r="I1175" s="724" t="s">
        <v>1680</v>
      </c>
      <c r="J1175" s="725"/>
    </row>
    <row r="1176" spans="1:10" ht="20.25" customHeight="1">
      <c r="A1176" s="1526"/>
      <c r="B1176" s="1466"/>
      <c r="C1176" s="341" t="s">
        <v>3023</v>
      </c>
      <c r="D1176" s="341" t="s">
        <v>2928</v>
      </c>
      <c r="E1176" s="216" t="s">
        <v>1465</v>
      </c>
      <c r="F1176" s="338"/>
      <c r="G1176" s="340"/>
      <c r="H1176" s="341"/>
      <c r="I1176" s="754" t="s">
        <v>1520</v>
      </c>
      <c r="J1176" s="755"/>
    </row>
    <row r="1177" spans="1:10" ht="20.25" customHeight="1">
      <c r="A1177" s="1526"/>
      <c r="B1177" s="1466"/>
      <c r="C1177" s="229" t="s">
        <v>3033</v>
      </c>
      <c r="D1177" s="703" t="s">
        <v>2910</v>
      </c>
      <c r="E1177" s="435"/>
      <c r="F1177" s="436"/>
      <c r="G1177" s="437"/>
      <c r="H1177" s="701"/>
      <c r="I1177" s="754" t="s">
        <v>1520</v>
      </c>
      <c r="J1177" s="755"/>
    </row>
    <row r="1178" spans="1:10" ht="20.25" customHeight="1" thickBot="1">
      <c r="A1178" s="1527"/>
      <c r="B1178" s="1467"/>
      <c r="C1178" s="510" t="s">
        <v>3109</v>
      </c>
      <c r="D1178" s="647" t="s">
        <v>3110</v>
      </c>
      <c r="E1178" s="386" t="s">
        <v>3119</v>
      </c>
      <c r="F1178" s="366">
        <v>5</v>
      </c>
      <c r="G1178" s="367">
        <v>5</v>
      </c>
      <c r="H1178" s="387" t="s">
        <v>3108</v>
      </c>
      <c r="I1178" s="736"/>
      <c r="J1178" s="737"/>
    </row>
    <row r="1179" spans="1:10" ht="20.25" customHeight="1">
      <c r="A1179" s="1417" t="s">
        <v>2479</v>
      </c>
      <c r="B1179" s="1465" t="s">
        <v>1817</v>
      </c>
      <c r="C1179" s="1438" t="s">
        <v>777</v>
      </c>
      <c r="D1179" s="1438" t="s">
        <v>583</v>
      </c>
      <c r="E1179" s="1031" t="s">
        <v>566</v>
      </c>
      <c r="F1179" s="1032">
        <v>20</v>
      </c>
      <c r="G1179" s="1032">
        <v>14</v>
      </c>
      <c r="H1179" s="708" t="s">
        <v>567</v>
      </c>
      <c r="I1179" s="1439" t="s">
        <v>1504</v>
      </c>
      <c r="J1179" s="1027"/>
    </row>
    <row r="1180" spans="1:10" ht="20.25" customHeight="1">
      <c r="A1180" s="1418"/>
      <c r="B1180" s="1466"/>
      <c r="C1180" s="1432"/>
      <c r="D1180" s="1432"/>
      <c r="E1180" s="820" t="s">
        <v>566</v>
      </c>
      <c r="F1180" s="433">
        <v>60</v>
      </c>
      <c r="G1180" s="433">
        <v>50</v>
      </c>
      <c r="H1180" s="763" t="s">
        <v>577</v>
      </c>
      <c r="I1180" s="1440"/>
      <c r="J1180" s="740"/>
    </row>
    <row r="1181" spans="1:10" ht="20.25" customHeight="1">
      <c r="A1181" s="1418"/>
      <c r="B1181" s="1466"/>
      <c r="C1181" s="1430" t="s">
        <v>692</v>
      </c>
      <c r="D1181" s="1430" t="s">
        <v>3806</v>
      </c>
      <c r="E1181" s="820" t="s">
        <v>566</v>
      </c>
      <c r="F1181" s="433">
        <v>12</v>
      </c>
      <c r="G1181" s="433">
        <v>10</v>
      </c>
      <c r="H1181" s="763" t="s">
        <v>567</v>
      </c>
      <c r="I1181" s="1513" t="s">
        <v>778</v>
      </c>
      <c r="J1181" s="764"/>
    </row>
    <row r="1182" spans="1:10" ht="20.25" customHeight="1">
      <c r="A1182" s="1418"/>
      <c r="B1182" s="1466"/>
      <c r="C1182" s="1432"/>
      <c r="D1182" s="1432"/>
      <c r="E1182" s="820" t="s">
        <v>566</v>
      </c>
      <c r="F1182" s="433">
        <v>60</v>
      </c>
      <c r="G1182" s="433">
        <v>50</v>
      </c>
      <c r="H1182" s="763" t="s">
        <v>577</v>
      </c>
      <c r="I1182" s="1514"/>
      <c r="J1182" s="753"/>
    </row>
    <row r="1183" spans="1:10" ht="20.25" customHeight="1">
      <c r="A1183" s="1418"/>
      <c r="B1183" s="1466"/>
      <c r="C1183" s="763" t="s">
        <v>1818</v>
      </c>
      <c r="D1183" s="763" t="s">
        <v>3807</v>
      </c>
      <c r="E1183" s="820" t="s">
        <v>1465</v>
      </c>
      <c r="F1183" s="433">
        <v>10</v>
      </c>
      <c r="G1183" s="433">
        <v>10</v>
      </c>
      <c r="H1183" s="763" t="s">
        <v>1458</v>
      </c>
      <c r="I1183" s="1033"/>
      <c r="J1183" s="959"/>
    </row>
    <row r="1184" spans="1:10" ht="20.25" customHeight="1">
      <c r="A1184" s="1418"/>
      <c r="B1184" s="1466"/>
      <c r="C1184" s="763" t="s">
        <v>779</v>
      </c>
      <c r="D1184" s="763" t="s">
        <v>573</v>
      </c>
      <c r="E1184" s="820" t="s">
        <v>566</v>
      </c>
      <c r="F1184" s="433">
        <v>50</v>
      </c>
      <c r="G1184" s="433">
        <v>50</v>
      </c>
      <c r="H1184" s="763" t="s">
        <v>577</v>
      </c>
      <c r="I1184" s="1033"/>
      <c r="J1184" s="959"/>
    </row>
    <row r="1185" spans="1:10" ht="20.25" customHeight="1">
      <c r="A1185" s="1418"/>
      <c r="B1185" s="1466"/>
      <c r="C1185" s="763" t="s">
        <v>3034</v>
      </c>
      <c r="D1185" s="763" t="s">
        <v>561</v>
      </c>
      <c r="E1185" s="820" t="s">
        <v>566</v>
      </c>
      <c r="F1185" s="433">
        <v>50</v>
      </c>
      <c r="G1185" s="433">
        <v>35</v>
      </c>
      <c r="H1185" s="763" t="s">
        <v>577</v>
      </c>
      <c r="I1185" s="1033"/>
      <c r="J1185" s="959"/>
    </row>
    <row r="1186" spans="1:10" ht="20.25" customHeight="1">
      <c r="A1186" s="1418"/>
      <c r="B1186" s="1466"/>
      <c r="C1186" s="763" t="s">
        <v>627</v>
      </c>
      <c r="D1186" s="763" t="s">
        <v>570</v>
      </c>
      <c r="E1186" s="820" t="s">
        <v>566</v>
      </c>
      <c r="F1186" s="433">
        <v>45</v>
      </c>
      <c r="G1186" s="433">
        <v>45</v>
      </c>
      <c r="H1186" s="763" t="s">
        <v>577</v>
      </c>
      <c r="I1186" s="1033"/>
      <c r="J1186" s="959"/>
    </row>
    <row r="1187" spans="1:10" ht="20.25" customHeight="1">
      <c r="A1187" s="1418"/>
      <c r="B1187" s="1466"/>
      <c r="C1187" s="1531" t="s">
        <v>2137</v>
      </c>
      <c r="D1187" s="1531" t="s">
        <v>557</v>
      </c>
      <c r="E1187" s="1034" t="s">
        <v>1465</v>
      </c>
      <c r="F1187" s="437">
        <v>10</v>
      </c>
      <c r="G1187" s="437">
        <v>8</v>
      </c>
      <c r="H1187" s="1028" t="s">
        <v>1458</v>
      </c>
      <c r="I1187" s="1513" t="s">
        <v>778</v>
      </c>
      <c r="J1187" s="764"/>
    </row>
    <row r="1188" spans="1:10" ht="20.25" customHeight="1">
      <c r="A1188" s="1418"/>
      <c r="B1188" s="1466"/>
      <c r="C1188" s="1521"/>
      <c r="D1188" s="1521"/>
      <c r="E1188" s="710"/>
      <c r="F1188" s="437">
        <v>50</v>
      </c>
      <c r="G1188" s="437">
        <v>40</v>
      </c>
      <c r="H1188" s="763" t="s">
        <v>577</v>
      </c>
      <c r="I1188" s="1514"/>
      <c r="J1188" s="753"/>
    </row>
    <row r="1189" spans="1:10" ht="20.25" customHeight="1">
      <c r="A1189" s="1418"/>
      <c r="B1189" s="1466"/>
      <c r="C1189" s="341" t="s">
        <v>2945</v>
      </c>
      <c r="D1189" s="341" t="s">
        <v>3808</v>
      </c>
      <c r="E1189" s="216" t="s">
        <v>1465</v>
      </c>
      <c r="F1189" s="338"/>
      <c r="G1189" s="340"/>
      <c r="H1189" s="341"/>
      <c r="I1189" s="1035" t="s">
        <v>3562</v>
      </c>
      <c r="J1189" s="959"/>
    </row>
    <row r="1190" spans="1:10" ht="20.25" customHeight="1">
      <c r="A1190" s="1418"/>
      <c r="B1190" s="1466"/>
      <c r="C1190" s="341" t="s">
        <v>768</v>
      </c>
      <c r="D1190" s="341" t="s">
        <v>769</v>
      </c>
      <c r="E1190" s="216" t="s">
        <v>1465</v>
      </c>
      <c r="F1190" s="338"/>
      <c r="G1190" s="340"/>
      <c r="H1190" s="341"/>
      <c r="I1190" s="1029" t="s">
        <v>1680</v>
      </c>
      <c r="J1190" s="1030"/>
    </row>
    <row r="1191" spans="1:10" ht="20.25" customHeight="1">
      <c r="A1191" s="1418"/>
      <c r="B1191" s="1466"/>
      <c r="C1191" s="341" t="s">
        <v>3023</v>
      </c>
      <c r="D1191" s="341" t="s">
        <v>2480</v>
      </c>
      <c r="E1191" s="216" t="s">
        <v>1465</v>
      </c>
      <c r="F1191" s="338"/>
      <c r="G1191" s="340"/>
      <c r="H1191" s="341"/>
      <c r="I1191" s="1029" t="s">
        <v>1880</v>
      </c>
      <c r="J1191" s="1030"/>
    </row>
    <row r="1192" spans="1:10" ht="20.25" customHeight="1">
      <c r="A1192" s="1418"/>
      <c r="B1192" s="1466"/>
      <c r="C1192" s="341" t="s">
        <v>3634</v>
      </c>
      <c r="D1192" s="960" t="s">
        <v>3635</v>
      </c>
      <c r="E1192" s="216" t="s">
        <v>3632</v>
      </c>
      <c r="F1192" s="338">
        <v>50</v>
      </c>
      <c r="G1192" s="340">
        <v>50</v>
      </c>
      <c r="H1192" s="341" t="s">
        <v>3633</v>
      </c>
      <c r="I1192" s="1029"/>
      <c r="J1192" s="1030"/>
    </row>
    <row r="1193" spans="1:10" ht="20.25" customHeight="1">
      <c r="A1193" s="1418"/>
      <c r="B1193" s="1466"/>
      <c r="C1193" s="441" t="s">
        <v>3109</v>
      </c>
      <c r="D1193" s="861" t="s">
        <v>3110</v>
      </c>
      <c r="E1193" s="216" t="s">
        <v>3119</v>
      </c>
      <c r="F1193" s="338">
        <v>5</v>
      </c>
      <c r="G1193" s="340">
        <v>5</v>
      </c>
      <c r="H1193" s="341" t="s">
        <v>3108</v>
      </c>
      <c r="I1193" s="958"/>
      <c r="J1193" s="959"/>
    </row>
    <row r="1194" spans="1:10" ht="20.25" customHeight="1" thickBot="1">
      <c r="A1194" s="1542"/>
      <c r="B1194" s="1543"/>
      <c r="C1194" s="961" t="s">
        <v>3563</v>
      </c>
      <c r="D1194" s="962" t="s">
        <v>696</v>
      </c>
      <c r="E1194" s="963" t="s">
        <v>566</v>
      </c>
      <c r="F1194" s="964">
        <v>30</v>
      </c>
      <c r="G1194" s="965">
        <v>30</v>
      </c>
      <c r="H1194" s="966" t="s">
        <v>577</v>
      </c>
      <c r="I1194" s="922"/>
      <c r="J1194" s="923"/>
    </row>
    <row r="1195" spans="1:10" ht="20.25" customHeight="1" thickTop="1">
      <c r="A1195" s="1418" t="s">
        <v>2479</v>
      </c>
      <c r="B1195" s="1466" t="s">
        <v>1819</v>
      </c>
      <c r="C1195" s="701" t="s">
        <v>1820</v>
      </c>
      <c r="D1195" s="701" t="s">
        <v>557</v>
      </c>
      <c r="E1195" s="710" t="s">
        <v>1465</v>
      </c>
      <c r="F1195" s="437">
        <v>78</v>
      </c>
      <c r="G1195" s="437">
        <v>72</v>
      </c>
      <c r="H1195" s="701" t="s">
        <v>1458</v>
      </c>
      <c r="I1195" s="767"/>
      <c r="J1195" s="768"/>
    </row>
    <row r="1196" spans="1:10" ht="20.25" customHeight="1">
      <c r="A1196" s="1418"/>
      <c r="B1196" s="1466"/>
      <c r="C1196" s="341" t="s">
        <v>1821</v>
      </c>
      <c r="D1196" s="341" t="s">
        <v>780</v>
      </c>
      <c r="E1196" s="508" t="s">
        <v>1465</v>
      </c>
      <c r="F1196" s="340">
        <v>60</v>
      </c>
      <c r="G1196" s="340">
        <v>50</v>
      </c>
      <c r="H1196" s="341" t="s">
        <v>1460</v>
      </c>
      <c r="I1196" s="754"/>
      <c r="J1196" s="755"/>
    </row>
    <row r="1197" spans="1:10" ht="20.25" customHeight="1">
      <c r="A1197" s="1418"/>
      <c r="B1197" s="1466"/>
      <c r="C1197" s="1531" t="s">
        <v>3035</v>
      </c>
      <c r="D1197" s="1531" t="s">
        <v>583</v>
      </c>
      <c r="E1197" s="508" t="s">
        <v>1465</v>
      </c>
      <c r="F1197" s="335">
        <v>48</v>
      </c>
      <c r="G1197" s="335">
        <v>23</v>
      </c>
      <c r="H1197" s="341" t="s">
        <v>1458</v>
      </c>
      <c r="I1197" s="1513" t="s">
        <v>1504</v>
      </c>
      <c r="J1197" s="751"/>
    </row>
    <row r="1198" spans="1:10" ht="20.25" customHeight="1">
      <c r="A1198" s="1418"/>
      <c r="B1198" s="1466"/>
      <c r="C1198" s="1521"/>
      <c r="D1198" s="1521"/>
      <c r="E1198" s="508" t="s">
        <v>1465</v>
      </c>
      <c r="F1198" s="335">
        <v>78</v>
      </c>
      <c r="G1198" s="335">
        <v>30</v>
      </c>
      <c r="H1198" s="341" t="s">
        <v>1460</v>
      </c>
      <c r="I1198" s="1514"/>
      <c r="J1198" s="768"/>
    </row>
    <row r="1199" spans="1:10" ht="20.25" customHeight="1">
      <c r="A1199" s="1418"/>
      <c r="B1199" s="1466"/>
      <c r="C1199" s="341" t="s">
        <v>1822</v>
      </c>
      <c r="D1199" s="341" t="s">
        <v>781</v>
      </c>
      <c r="E1199" s="508" t="s">
        <v>1465</v>
      </c>
      <c r="F1199" s="335">
        <v>70</v>
      </c>
      <c r="G1199" s="335">
        <v>15</v>
      </c>
      <c r="H1199" s="341" t="s">
        <v>1460</v>
      </c>
      <c r="I1199" s="754"/>
      <c r="J1199" s="755"/>
    </row>
    <row r="1200" spans="1:10" ht="20.25" customHeight="1">
      <c r="A1200" s="1418"/>
      <c r="B1200" s="1466"/>
      <c r="C1200" s="341" t="s">
        <v>2945</v>
      </c>
      <c r="D1200" s="341" t="s">
        <v>2929</v>
      </c>
      <c r="E1200" s="508" t="s">
        <v>1465</v>
      </c>
      <c r="F1200" s="335">
        <v>40</v>
      </c>
      <c r="G1200" s="335">
        <v>40</v>
      </c>
      <c r="H1200" s="341" t="s">
        <v>1460</v>
      </c>
      <c r="I1200" s="754"/>
      <c r="J1200" s="755"/>
    </row>
    <row r="1201" spans="1:10" ht="20.25" customHeight="1">
      <c r="A1201" s="1418"/>
      <c r="B1201" s="1466"/>
      <c r="C1201" s="341" t="s">
        <v>768</v>
      </c>
      <c r="D1201" s="341" t="s">
        <v>769</v>
      </c>
      <c r="E1201" s="216" t="s">
        <v>1465</v>
      </c>
      <c r="F1201" s="338"/>
      <c r="G1201" s="340"/>
      <c r="H1201" s="341"/>
      <c r="I1201" s="724" t="s">
        <v>1680</v>
      </c>
      <c r="J1201" s="725"/>
    </row>
    <row r="1202" spans="1:10" ht="20.25" customHeight="1">
      <c r="A1202" s="1418"/>
      <c r="B1202" s="1466"/>
      <c r="C1202" s="341" t="s">
        <v>3023</v>
      </c>
      <c r="D1202" s="341" t="s">
        <v>2480</v>
      </c>
      <c r="E1202" s="216" t="s">
        <v>1465</v>
      </c>
      <c r="F1202" s="338"/>
      <c r="G1202" s="340"/>
      <c r="H1202" s="341"/>
      <c r="I1202" s="724" t="s">
        <v>1880</v>
      </c>
      <c r="J1202" s="725"/>
    </row>
    <row r="1203" spans="1:10" ht="20.25" customHeight="1" thickBot="1">
      <c r="A1203" s="1419"/>
      <c r="B1203" s="1467"/>
      <c r="C1203" s="510" t="s">
        <v>2796</v>
      </c>
      <c r="D1203" s="647" t="s">
        <v>3110</v>
      </c>
      <c r="E1203" s="386" t="s">
        <v>3119</v>
      </c>
      <c r="F1203" s="366">
        <v>5</v>
      </c>
      <c r="G1203" s="367">
        <v>5</v>
      </c>
      <c r="H1203" s="387" t="s">
        <v>3108</v>
      </c>
      <c r="I1203" s="736"/>
      <c r="J1203" s="737"/>
    </row>
    <row r="1204" spans="1:10" ht="20.25" customHeight="1">
      <c r="A1204" s="1417" t="s">
        <v>2479</v>
      </c>
      <c r="B1204" s="1471" t="s">
        <v>1823</v>
      </c>
      <c r="C1204" s="328" t="s">
        <v>1530</v>
      </c>
      <c r="D1204" s="328" t="s">
        <v>575</v>
      </c>
      <c r="E1204" s="370" t="s">
        <v>1465</v>
      </c>
      <c r="F1204" s="371">
        <v>77</v>
      </c>
      <c r="G1204" s="372">
        <v>67</v>
      </c>
      <c r="H1204" s="328" t="s">
        <v>1460</v>
      </c>
      <c r="I1204" s="759"/>
      <c r="J1204" s="760"/>
    </row>
    <row r="1205" spans="1:10" ht="20.25" customHeight="1">
      <c r="A1205" s="1418"/>
      <c r="B1205" s="1472"/>
      <c r="C1205" s="341" t="s">
        <v>2946</v>
      </c>
      <c r="D1205" s="341" t="s">
        <v>583</v>
      </c>
      <c r="E1205" s="216" t="s">
        <v>1465</v>
      </c>
      <c r="F1205" s="338">
        <v>52</v>
      </c>
      <c r="G1205" s="340">
        <v>50</v>
      </c>
      <c r="H1205" s="341" t="s">
        <v>1458</v>
      </c>
      <c r="I1205" s="754"/>
      <c r="J1205" s="755"/>
    </row>
    <row r="1206" spans="1:10" ht="20.25" customHeight="1">
      <c r="A1206" s="1418"/>
      <c r="B1206" s="1472"/>
      <c r="C1206" s="341" t="s">
        <v>665</v>
      </c>
      <c r="D1206" s="341" t="s">
        <v>561</v>
      </c>
      <c r="E1206" s="216" t="s">
        <v>1465</v>
      </c>
      <c r="F1206" s="338">
        <v>50</v>
      </c>
      <c r="G1206" s="340">
        <v>30</v>
      </c>
      <c r="H1206" s="341" t="s">
        <v>1460</v>
      </c>
      <c r="I1206" s="754"/>
      <c r="J1206" s="755"/>
    </row>
    <row r="1207" spans="1:10" ht="20.25" customHeight="1">
      <c r="A1207" s="1418"/>
      <c r="B1207" s="1472"/>
      <c r="C1207" s="341" t="s">
        <v>3036</v>
      </c>
      <c r="D1207" s="341" t="s">
        <v>782</v>
      </c>
      <c r="E1207" s="216" t="s">
        <v>1465</v>
      </c>
      <c r="F1207" s="338">
        <v>10</v>
      </c>
      <c r="G1207" s="340">
        <v>10</v>
      </c>
      <c r="H1207" s="341" t="s">
        <v>1460</v>
      </c>
      <c r="I1207" s="754"/>
      <c r="J1207" s="755"/>
    </row>
    <row r="1208" spans="1:10" ht="20.25" customHeight="1">
      <c r="A1208" s="1418"/>
      <c r="B1208" s="1472"/>
      <c r="C1208" s="341" t="s">
        <v>783</v>
      </c>
      <c r="D1208" s="341" t="s">
        <v>593</v>
      </c>
      <c r="E1208" s="216" t="s">
        <v>1465</v>
      </c>
      <c r="F1208" s="338">
        <v>10</v>
      </c>
      <c r="G1208" s="340">
        <v>10</v>
      </c>
      <c r="H1208" s="341" t="s">
        <v>1460</v>
      </c>
      <c r="I1208" s="754"/>
      <c r="J1208" s="755"/>
    </row>
    <row r="1209" spans="1:10" ht="20.25" customHeight="1">
      <c r="A1209" s="1418"/>
      <c r="B1209" s="1472"/>
      <c r="C1209" s="341" t="s">
        <v>3603</v>
      </c>
      <c r="D1209" s="960" t="s">
        <v>3604</v>
      </c>
      <c r="E1209" s="216" t="s">
        <v>3601</v>
      </c>
      <c r="F1209" s="338">
        <v>10</v>
      </c>
      <c r="G1209" s="340">
        <v>10</v>
      </c>
      <c r="H1209" s="341" t="s">
        <v>3602</v>
      </c>
      <c r="I1209" s="954"/>
      <c r="J1209" s="933"/>
    </row>
    <row r="1210" spans="1:10" ht="20.25" customHeight="1">
      <c r="A1210" s="1418"/>
      <c r="B1210" s="1472"/>
      <c r="C1210" s="341" t="s">
        <v>1824</v>
      </c>
      <c r="D1210" s="341" t="s">
        <v>784</v>
      </c>
      <c r="E1210" s="216" t="s">
        <v>1465</v>
      </c>
      <c r="F1210" s="338">
        <v>10</v>
      </c>
      <c r="G1210" s="340">
        <v>10</v>
      </c>
      <c r="H1210" s="341" t="s">
        <v>1458</v>
      </c>
      <c r="I1210" s="754"/>
      <c r="J1210" s="755"/>
    </row>
    <row r="1211" spans="1:10" ht="20.25" customHeight="1">
      <c r="A1211" s="1418"/>
      <c r="B1211" s="1472"/>
      <c r="C1211" s="341" t="s">
        <v>768</v>
      </c>
      <c r="D1211" s="341" t="s">
        <v>769</v>
      </c>
      <c r="E1211" s="216" t="s">
        <v>1465</v>
      </c>
      <c r="F1211" s="338"/>
      <c r="G1211" s="340"/>
      <c r="H1211" s="341"/>
      <c r="I1211" s="724" t="s">
        <v>1680</v>
      </c>
      <c r="J1211" s="725"/>
    </row>
    <row r="1212" spans="1:10" ht="20.25" customHeight="1">
      <c r="A1212" s="1418"/>
      <c r="B1212" s="1472"/>
      <c r="C1212" s="341" t="s">
        <v>3023</v>
      </c>
      <c r="D1212" s="341" t="s">
        <v>2480</v>
      </c>
      <c r="E1212" s="216" t="s">
        <v>1465</v>
      </c>
      <c r="F1212" s="338"/>
      <c r="G1212" s="340"/>
      <c r="H1212" s="341"/>
      <c r="I1212" s="724" t="s">
        <v>1880</v>
      </c>
      <c r="J1212" s="725"/>
    </row>
    <row r="1213" spans="1:10" ht="20.25" customHeight="1" thickBot="1">
      <c r="A1213" s="1419"/>
      <c r="B1213" s="1473"/>
      <c r="C1213" s="510" t="s">
        <v>2796</v>
      </c>
      <c r="D1213" s="647" t="s">
        <v>3110</v>
      </c>
      <c r="E1213" s="386" t="s">
        <v>3119</v>
      </c>
      <c r="F1213" s="366">
        <v>5</v>
      </c>
      <c r="G1213" s="367">
        <v>5</v>
      </c>
      <c r="H1213" s="387" t="s">
        <v>3108</v>
      </c>
      <c r="I1213" s="736"/>
      <c r="J1213" s="737"/>
    </row>
    <row r="1214" spans="1:10" ht="20.25" customHeight="1">
      <c r="A1214" s="1417" t="s">
        <v>2479</v>
      </c>
      <c r="B1214" s="1471" t="s">
        <v>3123</v>
      </c>
      <c r="C1214" s="328" t="s">
        <v>2059</v>
      </c>
      <c r="D1214" s="328" t="s">
        <v>570</v>
      </c>
      <c r="E1214" s="370" t="s">
        <v>1465</v>
      </c>
      <c r="F1214" s="371">
        <v>95</v>
      </c>
      <c r="G1214" s="372">
        <v>55</v>
      </c>
      <c r="H1214" s="328" t="s">
        <v>1460</v>
      </c>
      <c r="I1214" s="759"/>
      <c r="J1214" s="760"/>
    </row>
    <row r="1215" spans="1:10" ht="20.25" customHeight="1">
      <c r="A1215" s="1418"/>
      <c r="B1215" s="1472"/>
      <c r="C1215" s="341" t="s">
        <v>2063</v>
      </c>
      <c r="D1215" s="341" t="s">
        <v>2930</v>
      </c>
      <c r="E1215" s="216" t="s">
        <v>1465</v>
      </c>
      <c r="F1215" s="338">
        <v>45</v>
      </c>
      <c r="G1215" s="340">
        <v>35</v>
      </c>
      <c r="H1215" s="341" t="s">
        <v>1460</v>
      </c>
      <c r="I1215" s="754"/>
      <c r="J1215" s="755"/>
    </row>
    <row r="1216" spans="1:10" ht="20.25" customHeight="1">
      <c r="A1216" s="1418"/>
      <c r="B1216" s="1472"/>
      <c r="C1216" s="1531" t="s">
        <v>1556</v>
      </c>
      <c r="D1216" s="1531" t="s">
        <v>685</v>
      </c>
      <c r="E1216" s="216" t="s">
        <v>1465</v>
      </c>
      <c r="F1216" s="338">
        <v>35</v>
      </c>
      <c r="G1216" s="340">
        <v>20</v>
      </c>
      <c r="H1216" s="341" t="s">
        <v>1458</v>
      </c>
      <c r="I1216" s="1513" t="s">
        <v>1504</v>
      </c>
      <c r="J1216" s="751"/>
    </row>
    <row r="1217" spans="1:10" ht="20.25" customHeight="1">
      <c r="A1217" s="1418"/>
      <c r="B1217" s="1472"/>
      <c r="C1217" s="1521"/>
      <c r="D1217" s="1521"/>
      <c r="E1217" s="216" t="s">
        <v>1465</v>
      </c>
      <c r="F1217" s="338">
        <v>50</v>
      </c>
      <c r="G1217" s="340">
        <v>35</v>
      </c>
      <c r="H1217" s="341" t="s">
        <v>1460</v>
      </c>
      <c r="I1217" s="1514"/>
      <c r="J1217" s="768"/>
    </row>
    <row r="1218" spans="1:10" ht="20.25" customHeight="1">
      <c r="A1218" s="1418"/>
      <c r="B1218" s="1472"/>
      <c r="C1218" s="341" t="s">
        <v>1825</v>
      </c>
      <c r="D1218" s="341" t="s">
        <v>609</v>
      </c>
      <c r="E1218" s="216" t="s">
        <v>1465</v>
      </c>
      <c r="F1218" s="338">
        <v>3</v>
      </c>
      <c r="G1218" s="340">
        <v>3</v>
      </c>
      <c r="H1218" s="341" t="s">
        <v>1460</v>
      </c>
      <c r="I1218" s="754"/>
      <c r="J1218" s="755"/>
    </row>
    <row r="1219" spans="1:10" ht="20.25" customHeight="1">
      <c r="A1219" s="1418"/>
      <c r="B1219" s="1472"/>
      <c r="C1219" s="341" t="s">
        <v>3037</v>
      </c>
      <c r="D1219" s="341" t="s">
        <v>785</v>
      </c>
      <c r="E1219" s="216" t="s">
        <v>1465</v>
      </c>
      <c r="F1219" s="338">
        <v>25</v>
      </c>
      <c r="G1219" s="340">
        <v>25</v>
      </c>
      <c r="H1219" s="341" t="s">
        <v>1460</v>
      </c>
      <c r="I1219" s="761" t="s">
        <v>1826</v>
      </c>
      <c r="J1219" s="762"/>
    </row>
    <row r="1220" spans="1:10" ht="20.25" customHeight="1">
      <c r="A1220" s="1418"/>
      <c r="B1220" s="1472"/>
      <c r="C1220" s="341" t="s">
        <v>1827</v>
      </c>
      <c r="D1220" s="341" t="s">
        <v>786</v>
      </c>
      <c r="E1220" s="216" t="s">
        <v>1465</v>
      </c>
      <c r="F1220" s="338">
        <v>150</v>
      </c>
      <c r="G1220" s="340">
        <v>150</v>
      </c>
      <c r="H1220" s="341" t="s">
        <v>1460</v>
      </c>
      <c r="I1220" s="724" t="s">
        <v>1633</v>
      </c>
      <c r="J1220" s="725"/>
    </row>
    <row r="1221" spans="1:10" ht="20.25" customHeight="1">
      <c r="A1221" s="1418"/>
      <c r="B1221" s="1472"/>
      <c r="C1221" s="341" t="s">
        <v>787</v>
      </c>
      <c r="D1221" s="341" t="s">
        <v>745</v>
      </c>
      <c r="E1221" s="216" t="s">
        <v>1465</v>
      </c>
      <c r="F1221" s="338"/>
      <c r="G1221" s="340"/>
      <c r="H1221" s="341"/>
      <c r="I1221" s="754" t="s">
        <v>2812</v>
      </c>
      <c r="J1221" s="755"/>
    </row>
    <row r="1222" spans="1:10" ht="20.25" customHeight="1">
      <c r="A1222" s="1418"/>
      <c r="B1222" s="1472"/>
      <c r="C1222" s="341" t="s">
        <v>768</v>
      </c>
      <c r="D1222" s="341" t="s">
        <v>769</v>
      </c>
      <c r="E1222" s="216" t="s">
        <v>1465</v>
      </c>
      <c r="F1222" s="338"/>
      <c r="G1222" s="340"/>
      <c r="H1222" s="341"/>
      <c r="I1222" s="724" t="s">
        <v>1680</v>
      </c>
      <c r="J1222" s="725"/>
    </row>
    <row r="1223" spans="1:10" ht="20.25" customHeight="1">
      <c r="A1223" s="1418"/>
      <c r="B1223" s="1472"/>
      <c r="C1223" s="516" t="s">
        <v>2129</v>
      </c>
      <c r="D1223" s="704" t="s">
        <v>3303</v>
      </c>
      <c r="E1223" s="705" t="s">
        <v>2130</v>
      </c>
      <c r="F1223" s="399">
        <v>1</v>
      </c>
      <c r="G1223" s="376">
        <v>1</v>
      </c>
      <c r="H1223" s="341" t="s">
        <v>2131</v>
      </c>
      <c r="I1223" s="724" t="s">
        <v>3203</v>
      </c>
      <c r="J1223" s="725"/>
    </row>
    <row r="1224" spans="1:10" ht="20.25" customHeight="1">
      <c r="A1224" s="1418"/>
      <c r="B1224" s="1472"/>
      <c r="C1224" s="518" t="s">
        <v>1485</v>
      </c>
      <c r="D1224" s="341" t="s">
        <v>2425</v>
      </c>
      <c r="E1224" s="216" t="s">
        <v>1465</v>
      </c>
      <c r="F1224" s="338">
        <v>10</v>
      </c>
      <c r="G1224" s="340"/>
      <c r="H1224" s="518" t="s">
        <v>1830</v>
      </c>
      <c r="I1224" s="724" t="s">
        <v>3330</v>
      </c>
      <c r="J1224" s="725"/>
    </row>
    <row r="1225" spans="1:10" ht="20.25" customHeight="1">
      <c r="A1225" s="1418"/>
      <c r="B1225" s="1472"/>
      <c r="C1225" s="518" t="s">
        <v>3124</v>
      </c>
      <c r="D1225" s="341" t="s">
        <v>2928</v>
      </c>
      <c r="E1225" s="216" t="s">
        <v>3125</v>
      </c>
      <c r="F1225" s="338"/>
      <c r="G1225" s="340"/>
      <c r="H1225" s="518"/>
      <c r="I1225" s="724" t="s">
        <v>1880</v>
      </c>
      <c r="J1225" s="725"/>
    </row>
    <row r="1226" spans="1:10" ht="20.25" customHeight="1" thickBot="1">
      <c r="A1226" s="1419"/>
      <c r="B1226" s="1473"/>
      <c r="C1226" s="510" t="s">
        <v>2796</v>
      </c>
      <c r="D1226" s="647" t="s">
        <v>3110</v>
      </c>
      <c r="E1226" s="386" t="s">
        <v>3119</v>
      </c>
      <c r="F1226" s="366">
        <v>5</v>
      </c>
      <c r="G1226" s="367">
        <v>5</v>
      </c>
      <c r="H1226" s="387" t="s">
        <v>3108</v>
      </c>
      <c r="I1226" s="736"/>
      <c r="J1226" s="737"/>
    </row>
    <row r="1227" spans="1:10" ht="20.25" customHeight="1">
      <c r="A1227" s="1417" t="s">
        <v>2479</v>
      </c>
      <c r="B1227" s="1471" t="s">
        <v>1828</v>
      </c>
      <c r="C1227" s="517" t="s">
        <v>1829</v>
      </c>
      <c r="D1227" s="328" t="s">
        <v>2423</v>
      </c>
      <c r="E1227" s="370" t="s">
        <v>1465</v>
      </c>
      <c r="F1227" s="371">
        <v>95</v>
      </c>
      <c r="G1227" s="372">
        <v>90</v>
      </c>
      <c r="H1227" s="517" t="s">
        <v>1460</v>
      </c>
      <c r="I1227" s="1548"/>
      <c r="J1227" s="1549"/>
    </row>
    <row r="1228" spans="1:10" ht="20.25" customHeight="1">
      <c r="A1228" s="1418"/>
      <c r="B1228" s="1472"/>
      <c r="C1228" s="518" t="s">
        <v>3026</v>
      </c>
      <c r="D1228" s="341" t="s">
        <v>2424</v>
      </c>
      <c r="E1228" s="216" t="s">
        <v>1465</v>
      </c>
      <c r="F1228" s="338">
        <v>15</v>
      </c>
      <c r="G1228" s="340">
        <v>15</v>
      </c>
      <c r="H1228" s="518" t="s">
        <v>1830</v>
      </c>
      <c r="I1228" s="1544" t="s">
        <v>788</v>
      </c>
      <c r="J1228" s="1545"/>
    </row>
    <row r="1229" spans="1:10" ht="20.25" customHeight="1">
      <c r="A1229" s="1418"/>
      <c r="B1229" s="1472"/>
      <c r="C1229" s="518" t="s">
        <v>1485</v>
      </c>
      <c r="D1229" s="341" t="s">
        <v>2425</v>
      </c>
      <c r="E1229" s="216" t="s">
        <v>1465</v>
      </c>
      <c r="F1229" s="338">
        <v>10</v>
      </c>
      <c r="G1229" s="340">
        <v>10</v>
      </c>
      <c r="H1229" s="518" t="s">
        <v>1830</v>
      </c>
      <c r="I1229" s="1550" t="s">
        <v>789</v>
      </c>
      <c r="J1229" s="1551"/>
    </row>
    <row r="1230" spans="1:10" ht="20.25" customHeight="1">
      <c r="A1230" s="1418"/>
      <c r="B1230" s="1472"/>
      <c r="C1230" s="518" t="s">
        <v>2058</v>
      </c>
      <c r="D1230" s="341" t="s">
        <v>2426</v>
      </c>
      <c r="E1230" s="216" t="s">
        <v>1465</v>
      </c>
      <c r="F1230" s="338"/>
      <c r="G1230" s="340"/>
      <c r="H1230" s="518"/>
      <c r="I1230" s="1544" t="s">
        <v>1513</v>
      </c>
      <c r="J1230" s="1545"/>
    </row>
    <row r="1231" spans="1:10" ht="20.25" customHeight="1" thickBot="1">
      <c r="A1231" s="1419"/>
      <c r="B1231" s="1473"/>
      <c r="C1231" s="519" t="s">
        <v>3040</v>
      </c>
      <c r="D1231" s="387" t="s">
        <v>2427</v>
      </c>
      <c r="E1231" s="386" t="s">
        <v>1465</v>
      </c>
      <c r="F1231" s="366"/>
      <c r="G1231" s="367"/>
      <c r="H1231" s="519"/>
      <c r="I1231" s="1552" t="s">
        <v>1520</v>
      </c>
      <c r="J1231" s="1553"/>
    </row>
    <row r="1232" spans="1:10" ht="20.25" customHeight="1">
      <c r="A1232" s="1417" t="s">
        <v>2479</v>
      </c>
      <c r="B1232" s="1471" t="s">
        <v>3331</v>
      </c>
      <c r="C1232" s="517" t="s">
        <v>2946</v>
      </c>
      <c r="D1232" s="328" t="s">
        <v>2424</v>
      </c>
      <c r="E1232" s="370" t="s">
        <v>1465</v>
      </c>
      <c r="F1232" s="371">
        <v>200</v>
      </c>
      <c r="G1232" s="372">
        <v>150</v>
      </c>
      <c r="H1232" s="517" t="s">
        <v>1460</v>
      </c>
      <c r="I1232" s="1548"/>
      <c r="J1232" s="1549"/>
    </row>
    <row r="1233" spans="1:10" ht="20.25" customHeight="1">
      <c r="A1233" s="1418"/>
      <c r="B1233" s="1472"/>
      <c r="C1233" s="518" t="s">
        <v>1831</v>
      </c>
      <c r="D1233" s="341" t="s">
        <v>2428</v>
      </c>
      <c r="E1233" s="216" t="s">
        <v>1465</v>
      </c>
      <c r="F1233" s="338">
        <v>150</v>
      </c>
      <c r="G1233" s="340">
        <v>100</v>
      </c>
      <c r="H1233" s="518" t="s">
        <v>1460</v>
      </c>
      <c r="I1233" s="1544"/>
      <c r="J1233" s="1545"/>
    </row>
    <row r="1234" spans="1:10" ht="20.25" customHeight="1">
      <c r="A1234" s="1418"/>
      <c r="B1234" s="1472"/>
      <c r="C1234" s="518" t="s">
        <v>1485</v>
      </c>
      <c r="D1234" s="341" t="s">
        <v>2429</v>
      </c>
      <c r="E1234" s="216" t="s">
        <v>1465</v>
      </c>
      <c r="F1234" s="338">
        <v>25</v>
      </c>
      <c r="G1234" s="340">
        <v>25</v>
      </c>
      <c r="H1234" s="518" t="s">
        <v>1458</v>
      </c>
      <c r="I1234" s="1544"/>
      <c r="J1234" s="1545"/>
    </row>
    <row r="1235" spans="1:10" ht="20.25" customHeight="1">
      <c r="A1235" s="1418"/>
      <c r="B1235" s="1472"/>
      <c r="C1235" s="518" t="s">
        <v>1803</v>
      </c>
      <c r="D1235" s="341" t="s">
        <v>2430</v>
      </c>
      <c r="E1235" s="216" t="s">
        <v>1465</v>
      </c>
      <c r="F1235" s="338">
        <v>20</v>
      </c>
      <c r="G1235" s="340">
        <v>20</v>
      </c>
      <c r="H1235" s="518" t="s">
        <v>577</v>
      </c>
      <c r="I1235" s="1544"/>
      <c r="J1235" s="1545"/>
    </row>
    <row r="1236" spans="1:10" ht="20.25" customHeight="1" thickBot="1">
      <c r="A1236" s="1419"/>
      <c r="B1236" s="1473"/>
      <c r="C1236" s="519" t="s">
        <v>1661</v>
      </c>
      <c r="D1236" s="387" t="s">
        <v>2431</v>
      </c>
      <c r="E1236" s="386" t="s">
        <v>1465</v>
      </c>
      <c r="F1236" s="366">
        <v>5</v>
      </c>
      <c r="G1236" s="367" t="s">
        <v>790</v>
      </c>
      <c r="H1236" s="519" t="s">
        <v>577</v>
      </c>
      <c r="I1236" s="1546"/>
      <c r="J1236" s="1547"/>
    </row>
  </sheetData>
  <sheetProtection password="D9B2" sheet="1" objects="1" scenarios="1" formatCells="0" formatColumns="0" formatRows="0" insertColumns="0" insertRows="0" insertHyperlinks="0" deleteColumns="0" deleteRows="0" sort="0" autoFilter="0" pivotTables="0"/>
  <mergeCells count="492">
    <mergeCell ref="J445:J446"/>
    <mergeCell ref="J450:J451"/>
    <mergeCell ref="C179:C189"/>
    <mergeCell ref="D179:D189"/>
    <mergeCell ref="C152:C153"/>
    <mergeCell ref="D152:D153"/>
    <mergeCell ref="I152:I153"/>
    <mergeCell ref="I39:J39"/>
    <mergeCell ref="I40:J40"/>
    <mergeCell ref="I41:J41"/>
    <mergeCell ref="I42:J42"/>
    <mergeCell ref="F216:J222"/>
    <mergeCell ref="C215:J215"/>
    <mergeCell ref="C194:C197"/>
    <mergeCell ref="D194:D197"/>
    <mergeCell ref="J441:J442"/>
    <mergeCell ref="C450:C451"/>
    <mergeCell ref="D450:D451"/>
    <mergeCell ref="I450:I451"/>
    <mergeCell ref="C441:C442"/>
    <mergeCell ref="D441:D442"/>
    <mergeCell ref="I441:I442"/>
    <mergeCell ref="F189:G189"/>
    <mergeCell ref="C460:C461"/>
    <mergeCell ref="D460:D461"/>
    <mergeCell ref="I460:I461"/>
    <mergeCell ref="I508:I509"/>
    <mergeCell ref="D508:D509"/>
    <mergeCell ref="C508:C509"/>
    <mergeCell ref="C500:C501"/>
    <mergeCell ref="D500:D501"/>
    <mergeCell ref="I500:I501"/>
    <mergeCell ref="I468:I469"/>
    <mergeCell ref="C468:C469"/>
    <mergeCell ref="D468:D469"/>
    <mergeCell ref="I492:I493"/>
    <mergeCell ref="D492:D493"/>
    <mergeCell ref="C492:C493"/>
    <mergeCell ref="C480:C481"/>
    <mergeCell ref="C482:C483"/>
    <mergeCell ref="D480:D481"/>
    <mergeCell ref="D482:D483"/>
    <mergeCell ref="I482:I483"/>
    <mergeCell ref="I480:I481"/>
    <mergeCell ref="D528:D530"/>
    <mergeCell ref="C528:C530"/>
    <mergeCell ref="I528:I530"/>
    <mergeCell ref="C521:C523"/>
    <mergeCell ref="D521:D523"/>
    <mergeCell ref="I517:I518"/>
    <mergeCell ref="D517:D518"/>
    <mergeCell ref="C517:C518"/>
    <mergeCell ref="D548:D549"/>
    <mergeCell ref="C548:C549"/>
    <mergeCell ref="I548:I549"/>
    <mergeCell ref="I539:I540"/>
    <mergeCell ref="D539:D540"/>
    <mergeCell ref="C539:C540"/>
    <mergeCell ref="I567:I568"/>
    <mergeCell ref="D567:D568"/>
    <mergeCell ref="C567:C568"/>
    <mergeCell ref="C556:C557"/>
    <mergeCell ref="D556:D557"/>
    <mergeCell ref="I556:I557"/>
    <mergeCell ref="C589:C590"/>
    <mergeCell ref="D589:D590"/>
    <mergeCell ref="I589:I590"/>
    <mergeCell ref="C578:C579"/>
    <mergeCell ref="D578:D579"/>
    <mergeCell ref="I578:I579"/>
    <mergeCell ref="I677:I678"/>
    <mergeCell ref="D677:D678"/>
    <mergeCell ref="C677:C678"/>
    <mergeCell ref="C600:C601"/>
    <mergeCell ref="D600:D601"/>
    <mergeCell ref="I600:I601"/>
    <mergeCell ref="D702:D704"/>
    <mergeCell ref="C702:C704"/>
    <mergeCell ref="I702:I704"/>
    <mergeCell ref="D689:D690"/>
    <mergeCell ref="C689:C690"/>
    <mergeCell ref="I689:I690"/>
    <mergeCell ref="I771:I772"/>
    <mergeCell ref="I753:I754"/>
    <mergeCell ref="D748:D752"/>
    <mergeCell ref="C748:C752"/>
    <mergeCell ref="C743:C747"/>
    <mergeCell ref="D743:D747"/>
    <mergeCell ref="I728:I729"/>
    <mergeCell ref="I714:I715"/>
    <mergeCell ref="I1093:I1094"/>
    <mergeCell ref="I802:I803"/>
    <mergeCell ref="C714:C715"/>
    <mergeCell ref="D714:D715"/>
    <mergeCell ref="C940:C941"/>
    <mergeCell ref="D940:D941"/>
    <mergeCell ref="E940:E941"/>
    <mergeCell ref="C978:C979"/>
    <mergeCell ref="D978:D979"/>
    <mergeCell ref="I1095:I1096"/>
    <mergeCell ref="D1077:D1078"/>
    <mergeCell ref="I1077:I1078"/>
    <mergeCell ref="D935:D936"/>
    <mergeCell ref="C935:C936"/>
    <mergeCell ref="I935:I936"/>
    <mergeCell ref="D932:D933"/>
    <mergeCell ref="C932:C933"/>
    <mergeCell ref="I932:I933"/>
    <mergeCell ref="C952:C953"/>
    <mergeCell ref="D952:D953"/>
    <mergeCell ref="C955:C956"/>
    <mergeCell ref="D955:D956"/>
    <mergeCell ref="I955:I956"/>
    <mergeCell ref="I952:I953"/>
    <mergeCell ref="C963:C964"/>
    <mergeCell ref="D963:D964"/>
    <mergeCell ref="C942:C943"/>
    <mergeCell ref="D942:D943"/>
    <mergeCell ref="I962:J962"/>
    <mergeCell ref="I963:J964"/>
    <mergeCell ref="C976:C977"/>
    <mergeCell ref="D976:D977"/>
    <mergeCell ref="E976:E977"/>
    <mergeCell ref="A1232:A1236"/>
    <mergeCell ref="B1232:B1236"/>
    <mergeCell ref="I1233:J1233"/>
    <mergeCell ref="I1234:J1234"/>
    <mergeCell ref="I1235:J1235"/>
    <mergeCell ref="I1236:J1236"/>
    <mergeCell ref="B1214:B1226"/>
    <mergeCell ref="A1214:A1226"/>
    <mergeCell ref="C1216:C1217"/>
    <mergeCell ref="D1216:D1217"/>
    <mergeCell ref="I1216:I1217"/>
    <mergeCell ref="B1227:B1231"/>
    <mergeCell ref="A1227:A1231"/>
    <mergeCell ref="I1227:J1227"/>
    <mergeCell ref="I1228:J1228"/>
    <mergeCell ref="I1229:J1229"/>
    <mergeCell ref="I1232:J1232"/>
    <mergeCell ref="I1230:J1230"/>
    <mergeCell ref="I1231:J1231"/>
    <mergeCell ref="B1195:B1203"/>
    <mergeCell ref="A1195:A1203"/>
    <mergeCell ref="C1197:C1198"/>
    <mergeCell ref="D1197:D1198"/>
    <mergeCell ref="I1197:I1198"/>
    <mergeCell ref="B1204:B1213"/>
    <mergeCell ref="A1204:A1213"/>
    <mergeCell ref="I1181:I1182"/>
    <mergeCell ref="I1179:I1180"/>
    <mergeCell ref="D1179:D1180"/>
    <mergeCell ref="C1187:C1188"/>
    <mergeCell ref="D1187:D1188"/>
    <mergeCell ref="I1187:I1188"/>
    <mergeCell ref="A1168:A1178"/>
    <mergeCell ref="C1179:C1180"/>
    <mergeCell ref="C1181:C1182"/>
    <mergeCell ref="D1181:D1182"/>
    <mergeCell ref="H1161:H1162"/>
    <mergeCell ref="I1161:I1162"/>
    <mergeCell ref="C1168:C1169"/>
    <mergeCell ref="D1168:D1169"/>
    <mergeCell ref="I1168:I1169"/>
    <mergeCell ref="B1168:B1178"/>
    <mergeCell ref="C1161:C1162"/>
    <mergeCell ref="D1161:D1162"/>
    <mergeCell ref="E1161:E1162"/>
    <mergeCell ref="F1161:F1162"/>
    <mergeCell ref="G1161:G1162"/>
    <mergeCell ref="A1179:A1194"/>
    <mergeCell ref="B1179:B1194"/>
    <mergeCell ref="B1142:B1150"/>
    <mergeCell ref="A1142:A1150"/>
    <mergeCell ref="B1151:B1167"/>
    <mergeCell ref="A1151:A1167"/>
    <mergeCell ref="C1159:C1160"/>
    <mergeCell ref="D1159:D1160"/>
    <mergeCell ref="I1118:I1119"/>
    <mergeCell ref="B1128:B1141"/>
    <mergeCell ref="A1128:A1141"/>
    <mergeCell ref="C1135:C1136"/>
    <mergeCell ref="D1135:D1136"/>
    <mergeCell ref="C1132:C1133"/>
    <mergeCell ref="D1132:D1133"/>
    <mergeCell ref="C1137:C1138"/>
    <mergeCell ref="D1137:D1138"/>
    <mergeCell ref="E1159:E1160"/>
    <mergeCell ref="F1159:F1160"/>
    <mergeCell ref="G1159:G1160"/>
    <mergeCell ref="I1159:I1160"/>
    <mergeCell ref="H1159:H1160"/>
    <mergeCell ref="B1106:B1117"/>
    <mergeCell ref="A1106:A1117"/>
    <mergeCell ref="B1118:B1127"/>
    <mergeCell ref="A1118:A1127"/>
    <mergeCell ref="C1118:C1119"/>
    <mergeCell ref="D1118:D1119"/>
    <mergeCell ref="B1091:B1094"/>
    <mergeCell ref="A1091:A1094"/>
    <mergeCell ref="C1093:C1094"/>
    <mergeCell ref="D1093:D1094"/>
    <mergeCell ref="C1095:C1096"/>
    <mergeCell ref="D1095:D1096"/>
    <mergeCell ref="B1095:B1105"/>
    <mergeCell ref="A1095:A1105"/>
    <mergeCell ref="B1083:B1086"/>
    <mergeCell ref="A1083:A1086"/>
    <mergeCell ref="A1087:A1090"/>
    <mergeCell ref="B1087:B1090"/>
    <mergeCell ref="C1089:C1090"/>
    <mergeCell ref="D1089:D1090"/>
    <mergeCell ref="I1089:I1090"/>
    <mergeCell ref="I1067:I1068"/>
    <mergeCell ref="D1067:D1068"/>
    <mergeCell ref="C1067:C1068"/>
    <mergeCell ref="B1064:B1082"/>
    <mergeCell ref="A1064:A1082"/>
    <mergeCell ref="C1072:C1073"/>
    <mergeCell ref="D1072:D1073"/>
    <mergeCell ref="C1074:C1076"/>
    <mergeCell ref="D1074:D1076"/>
    <mergeCell ref="C1077:C1078"/>
    <mergeCell ref="I1085:I1086"/>
    <mergeCell ref="D1085:D1086"/>
    <mergeCell ref="C1085:C1086"/>
    <mergeCell ref="B1049:B1063"/>
    <mergeCell ref="A1049:A1063"/>
    <mergeCell ref="D1052:D1053"/>
    <mergeCell ref="C1052:C1053"/>
    <mergeCell ref="I1052:I1053"/>
    <mergeCell ref="D1058:D1059"/>
    <mergeCell ref="C1058:C1059"/>
    <mergeCell ref="I1058:I1059"/>
    <mergeCell ref="B1037:B1048"/>
    <mergeCell ref="A1037:A1048"/>
    <mergeCell ref="C1040:C1041"/>
    <mergeCell ref="D1040:D1041"/>
    <mergeCell ref="I1040:I1041"/>
    <mergeCell ref="I1044:I1045"/>
    <mergeCell ref="C1044:C1045"/>
    <mergeCell ref="D1044:D1045"/>
    <mergeCell ref="B924:B943"/>
    <mergeCell ref="A924:A943"/>
    <mergeCell ref="B1019:B1036"/>
    <mergeCell ref="A1019:A1036"/>
    <mergeCell ref="C1022:C1024"/>
    <mergeCell ref="D1022:D1024"/>
    <mergeCell ref="I1022:I1024"/>
    <mergeCell ref="I1031:I1032"/>
    <mergeCell ref="C1031:C1032"/>
    <mergeCell ref="D1031:D1032"/>
    <mergeCell ref="I986:I987"/>
    <mergeCell ref="C988:C994"/>
    <mergeCell ref="D988:D994"/>
    <mergeCell ref="B998:B1018"/>
    <mergeCell ref="A998:A1018"/>
    <mergeCell ref="C1003:C1011"/>
    <mergeCell ref="D1003:D1011"/>
    <mergeCell ref="B980:B997"/>
    <mergeCell ref="A980:A997"/>
    <mergeCell ref="C986:C987"/>
    <mergeCell ref="D986:D987"/>
    <mergeCell ref="C1016:C1017"/>
    <mergeCell ref="D1016:D1017"/>
    <mergeCell ref="I1016:I1017"/>
    <mergeCell ref="A962:A979"/>
    <mergeCell ref="B962:B979"/>
    <mergeCell ref="C852:C854"/>
    <mergeCell ref="D852:D854"/>
    <mergeCell ref="B858:B870"/>
    <mergeCell ref="A858:A870"/>
    <mergeCell ref="A884:A885"/>
    <mergeCell ref="B884:B885"/>
    <mergeCell ref="A836:A839"/>
    <mergeCell ref="B836:B839"/>
    <mergeCell ref="B840:B843"/>
    <mergeCell ref="A840:A843"/>
    <mergeCell ref="A844:A857"/>
    <mergeCell ref="B844:B857"/>
    <mergeCell ref="A871:A883"/>
    <mergeCell ref="B871:B883"/>
    <mergeCell ref="A944:A961"/>
    <mergeCell ref="B944:B961"/>
    <mergeCell ref="B886:B900"/>
    <mergeCell ref="A886:A900"/>
    <mergeCell ref="B901:B909"/>
    <mergeCell ref="A901:A909"/>
    <mergeCell ref="A910:A923"/>
    <mergeCell ref="B910:B923"/>
    <mergeCell ref="B820:B829"/>
    <mergeCell ref="A820:A829"/>
    <mergeCell ref="C822:C824"/>
    <mergeCell ref="D822:D824"/>
    <mergeCell ref="B830:B835"/>
    <mergeCell ref="A830:A835"/>
    <mergeCell ref="A801:A809"/>
    <mergeCell ref="B801:B809"/>
    <mergeCell ref="C802:C803"/>
    <mergeCell ref="D802:D803"/>
    <mergeCell ref="B810:B819"/>
    <mergeCell ref="A810:A819"/>
    <mergeCell ref="A771:A788"/>
    <mergeCell ref="B771:B788"/>
    <mergeCell ref="C771:C772"/>
    <mergeCell ref="D771:D772"/>
    <mergeCell ref="B789:B800"/>
    <mergeCell ref="A789:A800"/>
    <mergeCell ref="B740:B752"/>
    <mergeCell ref="A740:A752"/>
    <mergeCell ref="B753:B770"/>
    <mergeCell ref="A753:A770"/>
    <mergeCell ref="C753:C754"/>
    <mergeCell ref="D753:D754"/>
    <mergeCell ref="D740:D741"/>
    <mergeCell ref="C740:C741"/>
    <mergeCell ref="B728:B739"/>
    <mergeCell ref="A728:A739"/>
    <mergeCell ref="C728:C729"/>
    <mergeCell ref="D728:D729"/>
    <mergeCell ref="B688:B699"/>
    <mergeCell ref="A688:A699"/>
    <mergeCell ref="B700:B713"/>
    <mergeCell ref="A700:A713"/>
    <mergeCell ref="B714:B727"/>
    <mergeCell ref="A714:A727"/>
    <mergeCell ref="B660:B667"/>
    <mergeCell ref="A660:A667"/>
    <mergeCell ref="B668:B675"/>
    <mergeCell ref="A668:A675"/>
    <mergeCell ref="B676:B687"/>
    <mergeCell ref="A676:A687"/>
    <mergeCell ref="B637:B640"/>
    <mergeCell ref="A637:A640"/>
    <mergeCell ref="A641:A649"/>
    <mergeCell ref="B641:B649"/>
    <mergeCell ref="B650:B659"/>
    <mergeCell ref="A650:A659"/>
    <mergeCell ref="B622:B629"/>
    <mergeCell ref="A622:A629"/>
    <mergeCell ref="B630:B636"/>
    <mergeCell ref="A630:A636"/>
    <mergeCell ref="B589:B599"/>
    <mergeCell ref="A589:A599"/>
    <mergeCell ref="B600:B611"/>
    <mergeCell ref="A600:A611"/>
    <mergeCell ref="B612:B621"/>
    <mergeCell ref="A612:A621"/>
    <mergeCell ref="A567:A577"/>
    <mergeCell ref="B567:B577"/>
    <mergeCell ref="B578:B588"/>
    <mergeCell ref="A578:A588"/>
    <mergeCell ref="B538:B546"/>
    <mergeCell ref="A538:A546"/>
    <mergeCell ref="A547:A555"/>
    <mergeCell ref="B547:B555"/>
    <mergeCell ref="B556:B566"/>
    <mergeCell ref="A556:A566"/>
    <mergeCell ref="A508:A515"/>
    <mergeCell ref="B508:B515"/>
    <mergeCell ref="B516:B527"/>
    <mergeCell ref="A516:A527"/>
    <mergeCell ref="A528:A537"/>
    <mergeCell ref="B528:B537"/>
    <mergeCell ref="B480:B491"/>
    <mergeCell ref="A480:A491"/>
    <mergeCell ref="A492:A499"/>
    <mergeCell ref="B492:B499"/>
    <mergeCell ref="B500:B507"/>
    <mergeCell ref="A500:A507"/>
    <mergeCell ref="B429:B439"/>
    <mergeCell ref="A429:A439"/>
    <mergeCell ref="A441:A444"/>
    <mergeCell ref="B441:B444"/>
    <mergeCell ref="A468:A479"/>
    <mergeCell ref="B468:B479"/>
    <mergeCell ref="A450:A454"/>
    <mergeCell ref="B450:B454"/>
    <mergeCell ref="A445:A449"/>
    <mergeCell ref="B445:B449"/>
    <mergeCell ref="A460:A464"/>
    <mergeCell ref="B460:B464"/>
    <mergeCell ref="A466:A467"/>
    <mergeCell ref="B466:B467"/>
    <mergeCell ref="B392:B404"/>
    <mergeCell ref="A392:A404"/>
    <mergeCell ref="A405:A416"/>
    <mergeCell ref="B405:B416"/>
    <mergeCell ref="B417:B428"/>
    <mergeCell ref="A417:A428"/>
    <mergeCell ref="A354:A366"/>
    <mergeCell ref="B354:B366"/>
    <mergeCell ref="B367:B378"/>
    <mergeCell ref="A367:A378"/>
    <mergeCell ref="A379:A391"/>
    <mergeCell ref="B379:B391"/>
    <mergeCell ref="B331:B338"/>
    <mergeCell ref="A331:A338"/>
    <mergeCell ref="A339:A342"/>
    <mergeCell ref="B339:B342"/>
    <mergeCell ref="B343:B353"/>
    <mergeCell ref="A343:A353"/>
    <mergeCell ref="C313:C314"/>
    <mergeCell ref="D313:D314"/>
    <mergeCell ref="I313:I314"/>
    <mergeCell ref="B318:B320"/>
    <mergeCell ref="A318:A320"/>
    <mergeCell ref="A321:A323"/>
    <mergeCell ref="B321:B323"/>
    <mergeCell ref="A324:A330"/>
    <mergeCell ref="B324:B330"/>
    <mergeCell ref="A290:A295"/>
    <mergeCell ref="B290:B295"/>
    <mergeCell ref="B296:B306"/>
    <mergeCell ref="A296:A306"/>
    <mergeCell ref="A307:A317"/>
    <mergeCell ref="B307:B317"/>
    <mergeCell ref="A259:A265"/>
    <mergeCell ref="B259:B265"/>
    <mergeCell ref="A274:A280"/>
    <mergeCell ref="B274:B280"/>
    <mergeCell ref="B281:B289"/>
    <mergeCell ref="A281:A289"/>
    <mergeCell ref="A266:A273"/>
    <mergeCell ref="B266:B273"/>
    <mergeCell ref="A238:A246"/>
    <mergeCell ref="B238:B246"/>
    <mergeCell ref="B247:B252"/>
    <mergeCell ref="A247:A252"/>
    <mergeCell ref="B253:B258"/>
    <mergeCell ref="A253:A258"/>
    <mergeCell ref="B209:B222"/>
    <mergeCell ref="A209:A222"/>
    <mergeCell ref="A223:A232"/>
    <mergeCell ref="B223:B232"/>
    <mergeCell ref="B233:B237"/>
    <mergeCell ref="A233:A237"/>
    <mergeCell ref="B194:B200"/>
    <mergeCell ref="A194:A200"/>
    <mergeCell ref="A201:A208"/>
    <mergeCell ref="B201:B208"/>
    <mergeCell ref="B160:B167"/>
    <mergeCell ref="A160:A167"/>
    <mergeCell ref="A168:A174"/>
    <mergeCell ref="B168:B174"/>
    <mergeCell ref="B175:B178"/>
    <mergeCell ref="A175:A178"/>
    <mergeCell ref="D18:D24"/>
    <mergeCell ref="A34:A38"/>
    <mergeCell ref="B34:B38"/>
    <mergeCell ref="A39:A42"/>
    <mergeCell ref="B39:B42"/>
    <mergeCell ref="A43:A55"/>
    <mergeCell ref="B43:B55"/>
    <mergeCell ref="A1:J2"/>
    <mergeCell ref="C455:C456"/>
    <mergeCell ref="D455:D456"/>
    <mergeCell ref="A455:A459"/>
    <mergeCell ref="B455:B459"/>
    <mergeCell ref="I455:I456"/>
    <mergeCell ref="C445:C446"/>
    <mergeCell ref="D445:D446"/>
    <mergeCell ref="I445:I446"/>
    <mergeCell ref="A5:A16"/>
    <mergeCell ref="B5:B16"/>
    <mergeCell ref="A17:A33"/>
    <mergeCell ref="B17:B33"/>
    <mergeCell ref="C18:C24"/>
    <mergeCell ref="A56:A66"/>
    <mergeCell ref="B56:B66"/>
    <mergeCell ref="B67:B76"/>
    <mergeCell ref="B136:B148"/>
    <mergeCell ref="A124:A135"/>
    <mergeCell ref="B124:B135"/>
    <mergeCell ref="A112:A123"/>
    <mergeCell ref="B112:B123"/>
    <mergeCell ref="A179:A193"/>
    <mergeCell ref="B179:B193"/>
    <mergeCell ref="A67:A76"/>
    <mergeCell ref="A77:A80"/>
    <mergeCell ref="B77:B80"/>
    <mergeCell ref="B81:B83"/>
    <mergeCell ref="A81:A83"/>
    <mergeCell ref="A84:A86"/>
    <mergeCell ref="B84:B86"/>
    <mergeCell ref="A149:A159"/>
    <mergeCell ref="B149:B159"/>
    <mergeCell ref="A87:A99"/>
    <mergeCell ref="B87:B99"/>
    <mergeCell ref="A100:A111"/>
    <mergeCell ref="B100:B111"/>
    <mergeCell ref="A136:A148"/>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600" t="s">
        <v>147</v>
      </c>
      <c r="B6" s="1600"/>
      <c r="C6" s="1600"/>
      <c r="D6" s="1600"/>
      <c r="E6" s="1600"/>
      <c r="F6" s="1600"/>
      <c r="G6" s="1600"/>
      <c r="H6" s="1600"/>
      <c r="I6" s="1600"/>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600" t="s">
        <v>148</v>
      </c>
      <c r="B7" s="1600"/>
      <c r="C7" s="1600"/>
      <c r="D7" s="1600"/>
      <c r="E7" s="1600"/>
      <c r="F7" s="1600"/>
      <c r="G7" s="1600"/>
      <c r="H7" s="1600"/>
      <c r="I7" s="1600"/>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600" t="s">
        <v>149</v>
      </c>
      <c r="B8" s="1600"/>
      <c r="C8" s="1600"/>
      <c r="D8" s="1600"/>
      <c r="E8" s="1600"/>
      <c r="F8" s="1600"/>
      <c r="G8" s="1600"/>
      <c r="H8" s="1600"/>
      <c r="I8" s="1600"/>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497</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441</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442</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I39" sqref="I39"/>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601"/>
      <c r="B1" s="1601"/>
      <c r="C1" s="1601"/>
      <c r="D1" s="1601"/>
      <c r="E1" s="1601"/>
      <c r="F1" s="1601"/>
    </row>
    <row r="2" spans="1:6">
      <c r="A2" s="1601"/>
      <c r="B2" s="1601"/>
      <c r="C2" s="1601"/>
      <c r="D2" s="1601"/>
      <c r="E2" s="1601"/>
      <c r="F2" s="1601"/>
    </row>
    <row r="3" spans="1:6" ht="14.25">
      <c r="A3" s="1601"/>
      <c r="B3" s="1601"/>
      <c r="C3" s="1601"/>
      <c r="D3" s="1601"/>
      <c r="E3" s="1601"/>
      <c r="F3" s="1601"/>
    </row>
    <row r="4" spans="1:6" ht="13.5" customHeight="1">
      <c r="B4" s="116"/>
      <c r="C4" s="116"/>
      <c r="D4" s="116"/>
      <c r="E4" s="116"/>
      <c r="F4" s="116"/>
    </row>
    <row r="5" spans="1:6" ht="24" customHeight="1">
      <c r="A5" s="1602" t="s">
        <v>178</v>
      </c>
      <c r="B5" s="1602"/>
      <c r="C5" s="1602"/>
      <c r="D5" s="1602"/>
      <c r="E5" s="1602"/>
      <c r="F5" s="1602"/>
    </row>
    <row r="6" spans="1:6" ht="19.5" customHeight="1">
      <c r="A6" s="1093" t="s">
        <v>3900</v>
      </c>
      <c r="B6" s="1181" t="s">
        <v>4101</v>
      </c>
      <c r="C6" s="1181" t="s">
        <v>4102</v>
      </c>
      <c r="D6" s="1093" t="s">
        <v>3900</v>
      </c>
      <c r="E6" s="1093" t="s">
        <v>3901</v>
      </c>
      <c r="F6" s="1093" t="s">
        <v>3902</v>
      </c>
    </row>
    <row r="7" spans="1:6" ht="19.5" customHeight="1">
      <c r="A7" s="1094" t="s">
        <v>286</v>
      </c>
      <c r="B7" s="526">
        <v>66</v>
      </c>
      <c r="C7" s="323" t="s">
        <v>287</v>
      </c>
      <c r="D7" s="1094" t="s">
        <v>289</v>
      </c>
      <c r="E7" s="323">
        <v>83</v>
      </c>
      <c r="F7" s="323">
        <v>64</v>
      </c>
    </row>
    <row r="8" spans="1:6" ht="19.5" customHeight="1">
      <c r="A8" s="1094" t="s">
        <v>277</v>
      </c>
      <c r="B8" s="526">
        <v>70</v>
      </c>
      <c r="C8" s="323">
        <v>25</v>
      </c>
      <c r="D8" s="1094" t="s">
        <v>291</v>
      </c>
      <c r="E8" s="323">
        <v>175</v>
      </c>
      <c r="F8" s="323">
        <v>75</v>
      </c>
    </row>
    <row r="9" spans="1:6" ht="19.5" customHeight="1">
      <c r="A9" s="1094" t="s">
        <v>290</v>
      </c>
      <c r="B9" s="526">
        <v>77</v>
      </c>
      <c r="C9" s="323">
        <v>132</v>
      </c>
      <c r="D9" s="1094" t="s">
        <v>292</v>
      </c>
      <c r="E9" s="323">
        <v>103</v>
      </c>
      <c r="F9" s="323">
        <v>50</v>
      </c>
    </row>
    <row r="10" spans="1:6" ht="19.5" customHeight="1">
      <c r="A10" s="1094" t="s">
        <v>278</v>
      </c>
      <c r="B10" s="526" t="s">
        <v>287</v>
      </c>
      <c r="C10" s="1182">
        <v>13</v>
      </c>
      <c r="D10" s="1094" t="s">
        <v>294</v>
      </c>
      <c r="E10" s="323">
        <v>78</v>
      </c>
      <c r="F10" s="323" t="s">
        <v>295</v>
      </c>
    </row>
    <row r="11" spans="1:6" ht="19.5" customHeight="1">
      <c r="A11" s="1094" t="s">
        <v>293</v>
      </c>
      <c r="B11" s="526">
        <v>142</v>
      </c>
      <c r="C11" s="323">
        <v>66</v>
      </c>
      <c r="D11" s="1094" t="s">
        <v>296</v>
      </c>
      <c r="E11" s="323">
        <v>142</v>
      </c>
      <c r="F11" s="323">
        <v>96</v>
      </c>
    </row>
    <row r="12" spans="1:6" ht="19.5" customHeight="1">
      <c r="A12" s="1094" t="s">
        <v>279</v>
      </c>
      <c r="B12" s="526" t="s">
        <v>287</v>
      </c>
      <c r="C12" s="1182">
        <v>13</v>
      </c>
      <c r="D12" s="1094" t="s">
        <v>298</v>
      </c>
      <c r="E12" s="323">
        <v>78</v>
      </c>
      <c r="F12" s="323" t="s">
        <v>287</v>
      </c>
    </row>
    <row r="13" spans="1:6" ht="19.5" customHeight="1">
      <c r="A13" s="1094" t="s">
        <v>297</v>
      </c>
      <c r="B13" s="526">
        <v>82</v>
      </c>
      <c r="C13" s="323">
        <v>166</v>
      </c>
      <c r="D13" s="1094" t="s">
        <v>299</v>
      </c>
      <c r="E13" s="323">
        <v>102</v>
      </c>
      <c r="F13" s="323">
        <v>24</v>
      </c>
    </row>
    <row r="14" spans="1:6" ht="19.5" customHeight="1">
      <c r="A14" s="1094" t="s">
        <v>3903</v>
      </c>
      <c r="B14" s="526" t="s">
        <v>3904</v>
      </c>
      <c r="C14" s="323" t="s">
        <v>4103</v>
      </c>
      <c r="D14" s="1094" t="s">
        <v>282</v>
      </c>
      <c r="E14" s="323" t="s">
        <v>287</v>
      </c>
      <c r="F14" s="323" t="s">
        <v>287</v>
      </c>
    </row>
    <row r="15" spans="1:6" ht="19.5" customHeight="1">
      <c r="A15" s="1094" t="s">
        <v>300</v>
      </c>
      <c r="B15" s="526">
        <v>81</v>
      </c>
      <c r="C15" s="323">
        <v>37</v>
      </c>
      <c r="D15" s="1094" t="s">
        <v>302</v>
      </c>
      <c r="E15" s="323">
        <v>79</v>
      </c>
      <c r="F15" s="323">
        <v>108</v>
      </c>
    </row>
    <row r="16" spans="1:6" ht="19.5" customHeight="1">
      <c r="A16" s="1094" t="s">
        <v>301</v>
      </c>
      <c r="B16" s="526">
        <v>89</v>
      </c>
      <c r="C16" s="323">
        <v>34</v>
      </c>
      <c r="D16" s="1094" t="s">
        <v>304</v>
      </c>
      <c r="E16" s="323">
        <v>106</v>
      </c>
      <c r="F16" s="323">
        <v>135</v>
      </c>
    </row>
    <row r="17" spans="1:6" ht="19.5" customHeight="1">
      <c r="A17" s="1094" t="s">
        <v>303</v>
      </c>
      <c r="B17" s="526">
        <v>144</v>
      </c>
      <c r="C17" s="323">
        <v>66</v>
      </c>
      <c r="D17" s="1094" t="s">
        <v>3905</v>
      </c>
      <c r="E17" s="323">
        <v>179</v>
      </c>
      <c r="F17" s="323">
        <v>65</v>
      </c>
    </row>
    <row r="18" spans="1:6" ht="19.5" customHeight="1">
      <c r="A18" s="1094" t="s">
        <v>280</v>
      </c>
      <c r="B18" s="526">
        <v>61</v>
      </c>
      <c r="C18" s="323" t="s">
        <v>295</v>
      </c>
      <c r="D18" s="1094" t="s">
        <v>3906</v>
      </c>
      <c r="E18" s="526" t="s">
        <v>287</v>
      </c>
      <c r="F18" s="1184">
        <v>13</v>
      </c>
    </row>
    <row r="19" spans="1:6" ht="19.5" customHeight="1">
      <c r="A19" s="1094" t="s">
        <v>305</v>
      </c>
      <c r="B19" s="526">
        <v>111</v>
      </c>
      <c r="C19" s="323">
        <v>37</v>
      </c>
      <c r="D19" s="1094" t="s">
        <v>306</v>
      </c>
      <c r="E19" s="323">
        <v>58</v>
      </c>
      <c r="F19" s="323">
        <v>120</v>
      </c>
    </row>
    <row r="20" spans="1:6" ht="19.5" customHeight="1">
      <c r="A20" s="1094" t="s">
        <v>307</v>
      </c>
      <c r="B20" s="526">
        <v>94</v>
      </c>
      <c r="C20" s="1183">
        <v>33</v>
      </c>
      <c r="D20" s="1094" t="s">
        <v>308</v>
      </c>
      <c r="E20" s="323">
        <v>129</v>
      </c>
      <c r="F20" s="323">
        <v>29</v>
      </c>
    </row>
    <row r="21" spans="1:6" ht="19.5" customHeight="1">
      <c r="A21" s="1094" t="s">
        <v>309</v>
      </c>
      <c r="B21" s="526">
        <v>70</v>
      </c>
      <c r="C21" s="323">
        <v>30</v>
      </c>
      <c r="D21" s="1094" t="s">
        <v>283</v>
      </c>
      <c r="E21" s="323">
        <v>77</v>
      </c>
      <c r="F21" s="323">
        <v>76</v>
      </c>
    </row>
    <row r="22" spans="1:6" ht="19.5" customHeight="1">
      <c r="A22" s="1094" t="s">
        <v>310</v>
      </c>
      <c r="B22" s="526">
        <v>56</v>
      </c>
      <c r="C22" s="323">
        <v>56</v>
      </c>
      <c r="D22" s="1094" t="s">
        <v>3907</v>
      </c>
      <c r="E22" s="323" t="s">
        <v>2344</v>
      </c>
      <c r="F22" s="323" t="s">
        <v>3908</v>
      </c>
    </row>
    <row r="23" spans="1:6" ht="19.5" customHeight="1">
      <c r="A23" s="1094" t="s">
        <v>311</v>
      </c>
      <c r="B23" s="526">
        <v>118</v>
      </c>
      <c r="C23" s="323">
        <v>70</v>
      </c>
      <c r="D23" s="1094" t="s">
        <v>312</v>
      </c>
      <c r="E23" s="323">
        <v>202</v>
      </c>
      <c r="F23" s="323">
        <v>36</v>
      </c>
    </row>
    <row r="24" spans="1:6" ht="19.5" customHeight="1">
      <c r="A24" s="1094" t="s">
        <v>313</v>
      </c>
      <c r="B24" s="526">
        <v>94</v>
      </c>
      <c r="C24" s="323">
        <v>127</v>
      </c>
      <c r="D24" s="1094" t="s">
        <v>3909</v>
      </c>
      <c r="E24" s="323">
        <v>104</v>
      </c>
      <c r="F24" s="323">
        <v>27</v>
      </c>
    </row>
    <row r="25" spans="1:6" ht="19.5" customHeight="1">
      <c r="A25" s="1094" t="s">
        <v>314</v>
      </c>
      <c r="B25" s="526">
        <v>130</v>
      </c>
      <c r="C25" s="323">
        <v>150</v>
      </c>
      <c r="D25" s="1094" t="s">
        <v>3910</v>
      </c>
      <c r="E25" s="323" t="s">
        <v>287</v>
      </c>
      <c r="F25" s="323" t="s">
        <v>3911</v>
      </c>
    </row>
    <row r="26" spans="1:6" ht="19.5" customHeight="1">
      <c r="A26" s="1094" t="s">
        <v>315</v>
      </c>
      <c r="B26" s="526">
        <v>104</v>
      </c>
      <c r="C26" s="323">
        <v>40</v>
      </c>
      <c r="D26" s="1094" t="s">
        <v>3912</v>
      </c>
      <c r="E26" s="323">
        <v>75</v>
      </c>
      <c r="F26" s="323">
        <v>130</v>
      </c>
    </row>
    <row r="27" spans="1:6" ht="19.5" customHeight="1">
      <c r="A27" s="1094" t="s">
        <v>316</v>
      </c>
      <c r="B27" s="526">
        <v>72</v>
      </c>
      <c r="C27" s="323">
        <v>120</v>
      </c>
      <c r="D27" s="1094" t="s">
        <v>317</v>
      </c>
      <c r="E27" s="323">
        <v>72</v>
      </c>
      <c r="F27" s="323">
        <v>128</v>
      </c>
    </row>
    <row r="28" spans="1:6" ht="19.5" customHeight="1">
      <c r="A28" s="1094" t="s">
        <v>318</v>
      </c>
      <c r="B28" s="526">
        <v>130</v>
      </c>
      <c r="C28" s="323">
        <v>70</v>
      </c>
      <c r="D28" s="1094" t="s">
        <v>319</v>
      </c>
      <c r="E28" s="323">
        <v>38</v>
      </c>
      <c r="F28" s="323">
        <v>90</v>
      </c>
    </row>
    <row r="29" spans="1:6" ht="19.5" customHeight="1">
      <c r="A29" s="1094" t="s">
        <v>3913</v>
      </c>
      <c r="B29" s="526">
        <v>148</v>
      </c>
      <c r="C29" s="323">
        <v>46</v>
      </c>
      <c r="D29" s="1094" t="s">
        <v>285</v>
      </c>
      <c r="E29" s="323">
        <v>42</v>
      </c>
      <c r="F29" s="323">
        <v>75</v>
      </c>
    </row>
    <row r="30" spans="1:6" ht="19.5" customHeight="1">
      <c r="A30" s="1094" t="s">
        <v>3914</v>
      </c>
      <c r="B30" s="526">
        <v>148</v>
      </c>
      <c r="C30" s="323">
        <v>68</v>
      </c>
      <c r="D30" s="1094" t="s">
        <v>320</v>
      </c>
      <c r="E30" s="323">
        <v>142</v>
      </c>
      <c r="F30" s="323">
        <v>33</v>
      </c>
    </row>
    <row r="31" spans="1:6" ht="19.5" customHeight="1">
      <c r="A31" s="1094" t="s">
        <v>321</v>
      </c>
      <c r="B31" s="526">
        <v>80</v>
      </c>
      <c r="C31" s="323">
        <v>175</v>
      </c>
      <c r="D31" s="1094" t="s">
        <v>284</v>
      </c>
      <c r="E31" s="323">
        <v>71</v>
      </c>
      <c r="F31" s="323">
        <v>78</v>
      </c>
    </row>
    <row r="32" spans="1:6" ht="19.5" customHeight="1">
      <c r="A32" s="1094" t="s">
        <v>281</v>
      </c>
      <c r="B32" s="526">
        <v>72</v>
      </c>
      <c r="C32" s="323">
        <v>60</v>
      </c>
      <c r="D32" s="1094" t="s">
        <v>3915</v>
      </c>
      <c r="E32" s="323">
        <v>316</v>
      </c>
      <c r="F32" s="323" t="s">
        <v>295</v>
      </c>
    </row>
    <row r="33" spans="1:76" ht="19.5" customHeight="1">
      <c r="A33" s="1094" t="s">
        <v>3916</v>
      </c>
      <c r="B33" s="526">
        <v>158</v>
      </c>
      <c r="C33" s="323">
        <v>75</v>
      </c>
      <c r="D33" s="1094" t="s">
        <v>322</v>
      </c>
      <c r="E33" s="323">
        <v>172</v>
      </c>
      <c r="F33" s="323">
        <v>88</v>
      </c>
    </row>
    <row r="34" spans="1:76" ht="19.5" customHeight="1">
      <c r="A34" s="1094" t="s">
        <v>323</v>
      </c>
      <c r="B34" s="526">
        <v>91</v>
      </c>
      <c r="C34" s="323">
        <v>60</v>
      </c>
      <c r="D34" s="1094" t="s">
        <v>324</v>
      </c>
      <c r="E34" s="323">
        <v>68</v>
      </c>
      <c r="F34" s="323">
        <v>32</v>
      </c>
    </row>
    <row r="35" spans="1:76" ht="19.5" customHeight="1">
      <c r="A35" s="1094" t="s">
        <v>325</v>
      </c>
      <c r="B35" s="526">
        <v>180</v>
      </c>
      <c r="C35" s="323">
        <v>42</v>
      </c>
      <c r="D35" s="1094" t="s">
        <v>326</v>
      </c>
      <c r="E35" s="323" t="s">
        <v>2344</v>
      </c>
      <c r="F35" s="323" t="s">
        <v>287</v>
      </c>
    </row>
    <row r="36" spans="1:76" ht="19.5" customHeight="1">
      <c r="A36" s="1094" t="s">
        <v>327</v>
      </c>
      <c r="B36" s="526">
        <v>69</v>
      </c>
      <c r="C36" s="323">
        <v>36</v>
      </c>
      <c r="D36" s="1094" t="s">
        <v>328</v>
      </c>
      <c r="E36" s="323">
        <v>190</v>
      </c>
      <c r="F36" s="323">
        <v>45</v>
      </c>
    </row>
    <row r="37" spans="1:76" ht="19.5" customHeight="1">
      <c r="A37" s="1094" t="s">
        <v>329</v>
      </c>
      <c r="B37" s="526">
        <v>174</v>
      </c>
      <c r="C37" s="323">
        <v>43</v>
      </c>
      <c r="D37" s="1094" t="s">
        <v>330</v>
      </c>
      <c r="E37" s="323">
        <v>122</v>
      </c>
      <c r="F37" s="323" t="s">
        <v>287</v>
      </c>
    </row>
    <row r="38" spans="1:76" ht="19.5" customHeight="1">
      <c r="A38" s="1094" t="s">
        <v>331</v>
      </c>
      <c r="B38" s="526">
        <v>86</v>
      </c>
      <c r="C38" s="323">
        <v>160</v>
      </c>
      <c r="D38" s="1094" t="s">
        <v>332</v>
      </c>
      <c r="E38" s="323">
        <v>70</v>
      </c>
      <c r="F38" s="323">
        <v>115</v>
      </c>
    </row>
    <row r="39" spans="1:76" ht="19.5" customHeight="1">
      <c r="A39" s="1094" t="s">
        <v>3917</v>
      </c>
      <c r="B39" s="526">
        <v>70</v>
      </c>
      <c r="C39" s="323">
        <v>135</v>
      </c>
      <c r="D39" s="1094" t="s">
        <v>333</v>
      </c>
      <c r="E39" s="323">
        <v>95</v>
      </c>
      <c r="F39" s="323">
        <v>126</v>
      </c>
    </row>
    <row r="40" spans="1:76" ht="19.5" customHeight="1">
      <c r="A40" s="1094" t="s">
        <v>334</v>
      </c>
      <c r="B40" s="526">
        <v>225</v>
      </c>
      <c r="C40" s="323">
        <v>108</v>
      </c>
      <c r="D40" s="1094" t="s">
        <v>3918</v>
      </c>
      <c r="E40" s="323" t="s">
        <v>287</v>
      </c>
      <c r="F40" s="323">
        <v>40</v>
      </c>
    </row>
    <row r="41" spans="1:76" ht="19.5" customHeight="1">
      <c r="A41" s="1094" t="s">
        <v>335</v>
      </c>
      <c r="B41" s="526">
        <v>96</v>
      </c>
      <c r="C41" s="323">
        <v>48</v>
      </c>
      <c r="D41" s="1094" t="s">
        <v>336</v>
      </c>
      <c r="E41" s="323">
        <v>205</v>
      </c>
      <c r="F41" s="323">
        <v>105</v>
      </c>
    </row>
    <row r="42" spans="1:76" ht="19.5" customHeight="1">
      <c r="A42" s="1094" t="s">
        <v>337</v>
      </c>
      <c r="B42" s="526">
        <v>62</v>
      </c>
      <c r="C42" s="323">
        <v>33</v>
      </c>
      <c r="D42" s="1094" t="s">
        <v>338</v>
      </c>
      <c r="E42" s="323">
        <v>237</v>
      </c>
      <c r="F42" s="1185">
        <v>45</v>
      </c>
    </row>
    <row r="43" spans="1:76" ht="19.5" customHeight="1">
      <c r="A43" s="1094" t="s">
        <v>276</v>
      </c>
      <c r="B43" s="526">
        <v>113</v>
      </c>
      <c r="C43" s="323">
        <v>38</v>
      </c>
      <c r="D43" s="1095" t="s">
        <v>295</v>
      </c>
      <c r="E43" s="323"/>
      <c r="F43" s="323" t="s">
        <v>295</v>
      </c>
    </row>
    <row r="44" spans="1:76" s="146" customFormat="1" ht="19.5" customHeight="1">
      <c r="A44" s="1094" t="s">
        <v>288</v>
      </c>
      <c r="B44" s="323">
        <v>108</v>
      </c>
      <c r="C44" s="323">
        <v>69</v>
      </c>
      <c r="D44" s="1096"/>
      <c r="E44" s="967"/>
      <c r="F44" s="967"/>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097"/>
      <c r="B45" s="1097"/>
      <c r="C45" s="1097"/>
      <c r="D45" s="1097"/>
      <c r="E45" s="1098"/>
      <c r="F45" s="1098"/>
    </row>
    <row r="46" spans="1:76" ht="19.5" customHeight="1">
      <c r="A46" s="1099" t="s">
        <v>3919</v>
      </c>
      <c r="B46" s="1099" t="s">
        <v>3920</v>
      </c>
      <c r="C46" s="1097"/>
      <c r="D46" s="1097"/>
      <c r="E46" s="1097"/>
      <c r="F46" s="1097"/>
      <c r="BW46" s="84"/>
      <c r="BX46" s="84"/>
    </row>
    <row r="47" spans="1:76" ht="27.95" customHeight="1">
      <c r="A47" s="1100" t="s">
        <v>3921</v>
      </c>
      <c r="B47" s="1101" t="s">
        <v>3922</v>
      </c>
      <c r="C47" s="1097"/>
      <c r="D47" s="1097"/>
      <c r="E47" s="1097"/>
      <c r="F47" s="1097"/>
      <c r="BW47" s="84"/>
      <c r="BX47" s="84"/>
    </row>
    <row r="48" spans="1:76" ht="19.5" customHeight="1">
      <c r="A48" s="1100" t="s">
        <v>3923</v>
      </c>
      <c r="B48" s="1101" t="s">
        <v>3924</v>
      </c>
      <c r="C48" s="1097"/>
      <c r="D48" s="1097"/>
      <c r="E48" s="1097"/>
      <c r="F48" s="1097"/>
      <c r="BW48" s="84"/>
      <c r="BX48" s="84"/>
    </row>
    <row r="49" spans="1:76" s="146" customFormat="1" ht="19.5" customHeight="1">
      <c r="A49" s="1102"/>
      <c r="B49" s="1098"/>
      <c r="C49" s="1097"/>
      <c r="D49" s="1097"/>
      <c r="E49" s="1097"/>
      <c r="F49" s="1097"/>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103" t="s">
        <v>3925</v>
      </c>
      <c r="B50" s="1104"/>
      <c r="C50" s="1104"/>
      <c r="D50" s="1105"/>
      <c r="E50" s="1097"/>
      <c r="F50" s="1097"/>
    </row>
    <row r="51" spans="1:76" s="146" customFormat="1" ht="19.5" customHeight="1">
      <c r="A51" s="1106" t="s">
        <v>4098</v>
      </c>
      <c r="B51" s="1107"/>
      <c r="C51" s="1107"/>
      <c r="D51" s="1108"/>
      <c r="E51" s="1097"/>
      <c r="F51" s="1097"/>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179" t="s">
        <v>4100</v>
      </c>
      <c r="B52" s="1107"/>
      <c r="C52" s="1107"/>
      <c r="D52" s="1108"/>
      <c r="E52" s="1097"/>
      <c r="F52" s="1097"/>
    </row>
    <row r="53" spans="1:76" s="229" customFormat="1" ht="19.5" customHeight="1">
      <c r="A53" s="1180" t="s">
        <v>4099</v>
      </c>
      <c r="B53" s="1109"/>
      <c r="C53" s="1109"/>
      <c r="D53" s="1110"/>
      <c r="E53" s="1111"/>
      <c r="F53" s="1111"/>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E16" sqref="E16"/>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601"/>
      <c r="B1" s="1601"/>
      <c r="C1" s="1601"/>
      <c r="D1" s="1601"/>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601"/>
      <c r="B2" s="1601"/>
      <c r="C2" s="1601"/>
      <c r="D2" s="1601"/>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601"/>
      <c r="B3" s="1601"/>
      <c r="C3" s="1601"/>
      <c r="D3" s="1601"/>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602" t="s">
        <v>179</v>
      </c>
      <c r="B5" s="1602"/>
      <c r="C5" s="1602"/>
      <c r="D5" s="1602"/>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180</v>
      </c>
      <c r="B6" s="194" t="s">
        <v>181</v>
      </c>
      <c r="C6" s="194"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132">
        <v>95</v>
      </c>
      <c r="D7" s="147"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132">
        <v>95</v>
      </c>
      <c r="D8" s="147"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132">
        <v>130</v>
      </c>
      <c r="D9" s="147"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132">
        <v>120</v>
      </c>
      <c r="D10" s="147"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132">
        <v>130</v>
      </c>
      <c r="D11" s="147" t="s">
        <v>245</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132">
        <v>163</v>
      </c>
      <c r="D12" s="215" t="s">
        <v>271</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132">
        <v>147</v>
      </c>
      <c r="D13" s="215" t="s">
        <v>271</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191</v>
      </c>
      <c r="B14" s="121" t="s">
        <v>218</v>
      </c>
      <c r="C14" s="1132">
        <v>128</v>
      </c>
      <c r="D14" s="215" t="s">
        <v>271</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192</v>
      </c>
      <c r="B15" s="121" t="s">
        <v>218</v>
      </c>
      <c r="C15" s="1132">
        <v>125</v>
      </c>
      <c r="D15" s="215" t="s">
        <v>272</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132">
        <v>145</v>
      </c>
      <c r="D16" s="215" t="s">
        <v>271</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132">
        <v>200</v>
      </c>
      <c r="D17" s="215" t="s">
        <v>271</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195</v>
      </c>
      <c r="B19" s="131"/>
      <c r="C19" s="131"/>
      <c r="D19" s="127"/>
    </row>
    <row r="20" spans="1:30">
      <c r="A20" s="130" t="s">
        <v>196</v>
      </c>
      <c r="B20" s="131"/>
      <c r="C20" s="131"/>
      <c r="D20" s="127"/>
    </row>
    <row r="21" spans="1:30">
      <c r="A21" s="130" t="s">
        <v>197</v>
      </c>
      <c r="B21" s="132"/>
      <c r="C21" s="131"/>
      <c r="D21" s="131"/>
    </row>
    <row r="22" spans="1:30">
      <c r="A22" s="130" t="s">
        <v>198</v>
      </c>
      <c r="B22" s="131"/>
      <c r="C22" s="131"/>
      <c r="D22" s="131"/>
    </row>
    <row r="23" spans="1:30">
      <c r="A23" s="130" t="s">
        <v>246</v>
      </c>
      <c r="B23" s="131"/>
      <c r="C23" s="131"/>
      <c r="D23" s="131"/>
    </row>
    <row r="24" spans="1:30">
      <c r="A24" s="130" t="s">
        <v>247</v>
      </c>
      <c r="B24" s="131"/>
      <c r="C24" s="131"/>
      <c r="D24" s="131"/>
    </row>
    <row r="25" spans="1:30" s="128" customFormat="1"/>
    <row r="26" spans="1:30" s="128" customFormat="1">
      <c r="A26" s="1603"/>
      <c r="B26" s="1603"/>
      <c r="C26" s="1603"/>
      <c r="D26" s="1603"/>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mergeCells count="4">
    <mergeCell ref="A1:D2"/>
    <mergeCell ref="A3:D3"/>
    <mergeCell ref="A5:D5"/>
    <mergeCell ref="A26:D26"/>
  </mergeCells>
  <phoneticPr fontId="113" type="noConversion"/>
  <conditionalFormatting sqref="A6:D6">
    <cfRule type="cellIs" dxfId="8" priority="1" stopIfTrue="1" operator="equal">
      <formula>"(空白)"</formula>
    </cfRule>
    <cfRule type="cellIs" dxfId="7" priority="2" stopIfTrue="1" operator="equal">
      <formula>"/"</formula>
    </cfRule>
    <cfRule type="cellIs" dxfId="6"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604" t="s">
        <v>177</v>
      </c>
      <c r="B1" s="1604"/>
      <c r="C1" s="1604"/>
      <c r="D1" s="160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605"/>
      <c r="B2" s="1605"/>
      <c r="C2" s="1605"/>
      <c r="D2" s="1605"/>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357</v>
      </c>
      <c r="B3" s="199" t="s">
        <v>358</v>
      </c>
      <c r="C3" s="199" t="s">
        <v>359</v>
      </c>
      <c r="D3" s="136" t="s">
        <v>360</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361</v>
      </c>
      <c r="B4" s="138" t="s">
        <v>362</v>
      </c>
      <c r="C4" s="138" t="s">
        <v>199</v>
      </c>
      <c r="D4" s="139" t="s">
        <v>363</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364</v>
      </c>
      <c r="B5" s="138" t="s">
        <v>365</v>
      </c>
      <c r="C5" s="138" t="s">
        <v>199</v>
      </c>
      <c r="D5" s="139" t="s">
        <v>366</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364</v>
      </c>
      <c r="B6" s="138" t="s">
        <v>365</v>
      </c>
      <c r="C6" s="138" t="s">
        <v>367</v>
      </c>
      <c r="D6" s="139" t="s">
        <v>368</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369</v>
      </c>
      <c r="B7" s="138" t="s">
        <v>370</v>
      </c>
      <c r="C7" s="138" t="s">
        <v>199</v>
      </c>
      <c r="D7" s="139" t="s">
        <v>499</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0" t="s">
        <v>369</v>
      </c>
      <c r="B8" s="177" t="s">
        <v>365</v>
      </c>
      <c r="C8" s="177" t="s">
        <v>199</v>
      </c>
      <c r="D8" s="271" t="s">
        <v>498</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371</v>
      </c>
      <c r="B9" s="138" t="s">
        <v>372</v>
      </c>
      <c r="C9" s="138" t="s">
        <v>199</v>
      </c>
      <c r="D9" s="139" t="s">
        <v>373</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364</v>
      </c>
      <c r="B10" s="138" t="s">
        <v>365</v>
      </c>
      <c r="C10" s="138" t="s">
        <v>367</v>
      </c>
      <c r="D10" s="139" t="s">
        <v>374</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375</v>
      </c>
      <c r="B11" s="138" t="s">
        <v>376</v>
      </c>
      <c r="C11" s="138" t="s">
        <v>377</v>
      </c>
      <c r="D11" s="139" t="s">
        <v>378</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379</v>
      </c>
      <c r="B12" s="138" t="s">
        <v>380</v>
      </c>
      <c r="C12" s="138" t="s">
        <v>367</v>
      </c>
      <c r="D12" s="139" t="s">
        <v>381</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382</v>
      </c>
      <c r="B13" s="138" t="s">
        <v>383</v>
      </c>
      <c r="C13" s="138" t="s">
        <v>367</v>
      </c>
      <c r="D13" s="139" t="s">
        <v>384</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385</v>
      </c>
      <c r="B14" s="138" t="s">
        <v>383</v>
      </c>
      <c r="C14" s="138" t="s">
        <v>367</v>
      </c>
      <c r="D14" s="139" t="s">
        <v>386</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382</v>
      </c>
      <c r="B15" s="138" t="s">
        <v>383</v>
      </c>
      <c r="C15" s="138" t="s">
        <v>199</v>
      </c>
      <c r="D15" s="142" t="s">
        <v>387</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382</v>
      </c>
      <c r="B16" s="138" t="s">
        <v>383</v>
      </c>
      <c r="C16" s="138" t="s">
        <v>199</v>
      </c>
      <c r="D16" s="142" t="s">
        <v>388</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389</v>
      </c>
      <c r="B17" s="138" t="s">
        <v>376</v>
      </c>
      <c r="C17" s="138" t="s">
        <v>199</v>
      </c>
      <c r="D17" s="142" t="s">
        <v>390</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391</v>
      </c>
      <c r="B18" s="138" t="s">
        <v>392</v>
      </c>
      <c r="C18" s="138" t="s">
        <v>199</v>
      </c>
      <c r="D18" s="142" t="s">
        <v>393</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371</v>
      </c>
      <c r="B19" s="138" t="s">
        <v>372</v>
      </c>
      <c r="C19" s="138" t="s">
        <v>367</v>
      </c>
      <c r="D19" s="142" t="s">
        <v>394</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379</v>
      </c>
      <c r="B20" s="138" t="s">
        <v>380</v>
      </c>
      <c r="C20" s="138" t="s">
        <v>199</v>
      </c>
      <c r="D20" s="139" t="s">
        <v>395</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396</v>
      </c>
      <c r="B21" s="138" t="s">
        <v>392</v>
      </c>
      <c r="C21" s="138" t="s">
        <v>199</v>
      </c>
      <c r="D21" s="139" t="s">
        <v>397</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398</v>
      </c>
      <c r="B22" s="138" t="s">
        <v>392</v>
      </c>
      <c r="C22" s="138" t="s">
        <v>367</v>
      </c>
      <c r="D22" s="139" t="s">
        <v>399</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379</v>
      </c>
      <c r="B23" s="138" t="s">
        <v>400</v>
      </c>
      <c r="C23" s="138" t="s">
        <v>367</v>
      </c>
      <c r="D23" s="139" t="s">
        <v>401</v>
      </c>
      <c r="E23" s="145"/>
    </row>
    <row r="24" spans="1:71" s="114" customFormat="1">
      <c r="A24" s="144" t="s">
        <v>402</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2021-11-03T10:18:31Z</dcterms:modified>
</cp:coreProperties>
</file>